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30" windowWidth="27315" windowHeight="12075" activeTab="1"/>
  </bookViews>
  <sheets>
    <sheet name="HISTÓRICO" sheetId="4" r:id="rId1"/>
    <sheet name="2018" sheetId="1" r:id="rId2"/>
    <sheet name="Hoja2" sheetId="2" r:id="rId3"/>
    <sheet name="Hoja3" sheetId="3" r:id="rId4"/>
  </sheets>
  <externalReferences>
    <externalReference r:id="rId5"/>
    <externalReference r:id="rId6"/>
    <externalReference r:id="rId7"/>
  </externalReferences>
  <definedNames>
    <definedName name="_xlnm._FilterDatabase" localSheetId="1" hidden="1">'2018'!$A$6:$U$61</definedName>
    <definedName name="_xlnm._FilterDatabase" localSheetId="0" hidden="1">HISTÓRICO!$A$2:$P$172</definedName>
    <definedName name="Hidden_114">[1]Hidden_1!$A$1:$A$2</definedName>
    <definedName name="Hidden_115">[2]Hidden_1!$A$1:$A$2</definedName>
    <definedName name="hidden1">[3]hidden1!$A$1:$A$2</definedName>
  </definedNames>
  <calcPr calcId="125725"/>
</workbook>
</file>

<file path=xl/calcChain.xml><?xml version="1.0" encoding="utf-8"?>
<calcChain xmlns="http://schemas.openxmlformats.org/spreadsheetml/2006/main">
  <c r="O56" i="1"/>
  <c r="O50"/>
  <c r="O41"/>
  <c r="O34"/>
  <c r="N160" i="4"/>
  <c r="L160"/>
  <c r="N159"/>
  <c r="O21" i="1"/>
</calcChain>
</file>

<file path=xl/sharedStrings.xml><?xml version="1.0" encoding="utf-8"?>
<sst xmlns="http://schemas.openxmlformats.org/spreadsheetml/2006/main" count="2925" uniqueCount="300">
  <si>
    <t>Enero - Marzo</t>
  </si>
  <si>
    <t>La ALDF es un órgano legislativo independiente y no cuenta con un programa general de desarrollo.</t>
  </si>
  <si>
    <t>Contribuir al desarrollo de los sistemas de información requeridos en las áreas e instancias legislativas y Unidades Administrativas de la asamblea para la optima operación de los procesos informáticos, proporcionando la asesoría para el mantenimineto preventivo y correctivo del equipo de cómputo de la asamblea</t>
  </si>
  <si>
    <t>Porcentaje de cumplimiento a las solicitudes de mantenimiento de la red de Informática de la ALDF</t>
  </si>
  <si>
    <t>Eficacia</t>
  </si>
  <si>
    <t>Contribuir al desarrollo de los sistemas de información requeridos en las áreas e instancias legislativas y Unidades Administrativas de la Asamblea, para la óptima operación de los procesos informáticos, proporcionando la asesoría para el mantenimiento preventivo y correctivo del equipo de cómputo de la Asamblea.</t>
  </si>
  <si>
    <t>Solicitudes de mantenimiento a la red de informática atendidas y resueltas entre el total de solicitudes de mantenimiento recibidas</t>
  </si>
  <si>
    <t>Porcentaje</t>
  </si>
  <si>
    <t>Trimestral</t>
  </si>
  <si>
    <t>Este es el periodo base</t>
  </si>
  <si>
    <t>99 porciento</t>
  </si>
  <si>
    <t>No Aplica</t>
  </si>
  <si>
    <t>100 porciento</t>
  </si>
  <si>
    <t>Ascendente</t>
  </si>
  <si>
    <t>Control y Seguimiento al PTA (Programa de Trabajo Anual)</t>
  </si>
  <si>
    <t xml:space="preserve">  Aux en la elab y/o rev y, de lineamientos normativos y proc admtvos de las áreas de la OM, en coord con el área que determine la C G.
  </t>
  </si>
  <si>
    <t>Revision de manuales administrativos</t>
  </si>
  <si>
    <t>Proponer a las Áreas adscritas a la Oficialía Mayor el inicio de la revisión de los manuales administrativos para su actualización</t>
  </si>
  <si>
    <t>Reuniones programadas/ Reuniones realizadas       X 100</t>
  </si>
  <si>
    <t>Porcentaje de reuniones programadas contra reuniones realizadas</t>
  </si>
  <si>
    <t>11 reuiniones al año</t>
  </si>
  <si>
    <t>Cumplir con el 80% de las reuniones programadas</t>
  </si>
  <si>
    <t>No se han ajustado metas</t>
  </si>
  <si>
    <t>Mantener contacto permanente con los medios de comunicación social, electrónicos y escritos, y sus representantes, a fin de garantizar la plena y oportuna información hacia los ciudadanos del Distrito Federal, acerca de las actividades y opiniones que se desarrollen en la Asamblea</t>
  </si>
  <si>
    <t>Porcentaje de coberturas informativas del trabajo legislativo</t>
  </si>
  <si>
    <t>Cumplimiento de las solicitudes de coberturas informativas del trabajo legislativo</t>
  </si>
  <si>
    <t>Número de coberturas informativas ejecutadas / Total de coberturas informativas solicitadas</t>
  </si>
  <si>
    <t>No aplica</t>
  </si>
  <si>
    <t>Porcentaje de carpetas informativas elaboradas</t>
  </si>
  <si>
    <t>Contribuye a proporcionar información de apoyo para el trabajo legislativo</t>
  </si>
  <si>
    <t>Número de carpetas informativas elaboradas / Total de carpetas informativas programadas</t>
  </si>
  <si>
    <t>Investigación y difusión de los temas relacionados con el estudio de la historia, funciones, actividad y prácticas parlamentarias del Distrito Federal.</t>
  </si>
  <si>
    <t>Porcentaje de investigaciones  elaborados en tiempo</t>
  </si>
  <si>
    <t>Contribuye al desarrollo del trabajo legislativo</t>
  </si>
  <si>
    <t>Total de investigaciones elaborados en tiempo establecido / Total de investigaciones  programadas</t>
  </si>
  <si>
    <t>Documento</t>
  </si>
  <si>
    <t>Definir y Proponer las Politicas y Procedimientos que propicien las mejores precticas de Transparencia.</t>
  </si>
  <si>
    <t>Porcentaje atencion de solicitudes de Informacion</t>
  </si>
  <si>
    <t>Facilitar el acceso a la informacion Publica en Posesion de las Unidades de la ALDF</t>
  </si>
  <si>
    <t>Numero de Solicitudes de transparencia Recibidas y Resueltas en Tiempo y Forma / Total de solicitudes de Transparencia Recibidas</t>
  </si>
  <si>
    <t>Porcentaje atencion de solicitudes Arco</t>
  </si>
  <si>
    <t>Facilitar el ejercicio del Derecho a las Solicitudes ARCO de la ALDF</t>
  </si>
  <si>
    <t>Numero de Solicitudes del Derecho ARCO Recibidas y Resueltas en Tiempo y Forma / Total de solicitudes del Derecho ARCO Recibidas</t>
  </si>
  <si>
    <t>Abril - Junio</t>
  </si>
  <si>
    <t>Primer trimestre 2015</t>
  </si>
  <si>
    <t>Enero-Junio</t>
  </si>
  <si>
    <t>Julio - Septiembre</t>
  </si>
  <si>
    <t>Segundo trimestre 2015</t>
  </si>
  <si>
    <t>Enero-Septiembre</t>
  </si>
  <si>
    <t>Octubre - Diciembre</t>
  </si>
  <si>
    <t>Tercer trimestre 2015</t>
  </si>
  <si>
    <t>Enero-Diciembre</t>
  </si>
  <si>
    <t>Asesorar y proporcionar a las Comisiones, Grupos Parlamentarios y diputados la información que auxilie en el ejercicio de sus funciones</t>
  </si>
  <si>
    <t>Porcentaje de Opinión Presupuestaria</t>
  </si>
  <si>
    <t>Contribuir a los trabajos de la Asamblea Legislativa para la dictaminación de sus iniciativas</t>
  </si>
  <si>
    <t>Documentos de Opinión Elaborados / Documentos de Opinión Planeados</t>
  </si>
  <si>
    <t>Descendente</t>
  </si>
  <si>
    <t>Indicadores que permitan rendir cuenta de objetivos, metas  y resultados ( 121, fcc VI)</t>
  </si>
  <si>
    <t>Ejercicio</t>
  </si>
  <si>
    <t>Periodo</t>
  </si>
  <si>
    <t>Objetivo del PGDDF</t>
  </si>
  <si>
    <t>Objetivo o Meta del Programa institucional</t>
  </si>
  <si>
    <t>Nombre del indicador</t>
  </si>
  <si>
    <t>Dimensión(es) a medir: (eficacia, eficiencia, calidad y economía)</t>
  </si>
  <si>
    <t>Definición del indicador</t>
  </si>
  <si>
    <t>Método de cálculo con variables de la fórmula (incluir el significado de las siglas y/o abreviaturas)</t>
  </si>
  <si>
    <t>Unidad de medida</t>
  </si>
  <si>
    <t>Frecuencia de medición</t>
  </si>
  <si>
    <t>Línea base</t>
  </si>
  <si>
    <t>Metas programadas</t>
  </si>
  <si>
    <t>Metas ajustadas, en su caso</t>
  </si>
  <si>
    <t>Avance de metas</t>
  </si>
  <si>
    <t>Sentido del indicador (Ascendente/ Descendente)</t>
  </si>
  <si>
    <t>Fuentes de información</t>
  </si>
  <si>
    <t>Cuarto trimestre 2015</t>
  </si>
  <si>
    <t>Garantizar la instalación de los Módulos de Atención, Orientación y Quejas Ciudadanas a los CC. Diputados de la Asamblea Legislativa</t>
  </si>
  <si>
    <t>Elaboración de contratos de arrendamiento, subarrendamiento y comodato.</t>
  </si>
  <si>
    <t>Eficancia</t>
  </si>
  <si>
    <t>Programado contra resultado</t>
  </si>
  <si>
    <t>porcentale ( programado/resultado)</t>
  </si>
  <si>
    <t>expediente</t>
  </si>
  <si>
    <t>trimestral</t>
  </si>
  <si>
    <t>Procesar altas, bajas , cambio de nivel y de adscripción del personal, bajo el régimen de srvicios profesionales, estructura, técnicos operativos de confianza y base contratado por esta Asamblea Legislativa.</t>
  </si>
  <si>
    <t>PORCENTAJE DE CUMPLIMIENTO A LAS SOLICITUDES DE TRAMITE DE GESTION DE RECURSOS HUMANOS</t>
  </si>
  <si>
    <t>EFICACIA</t>
  </si>
  <si>
    <t>REGULAR LA ADMINISTRACION DE LOS RECURSOS HUMANOS Y GARANTIZAR SU CORRECTO CONTROL DE LAS OBLIGACIONES Y DERECHOS DE TODO EL PERSONAL DE LA ASMABLEA LEGISLATIVA BAJO PINCIPIOS DE TRANSPARENCIA, EFICACIA, EFICIENCIA, HONRADEZ E IMPARCIALIDAD</t>
  </si>
  <si>
    <t>TOTAL DE TRAMITES DE GESTION DE RECURSOS HUMANOS REALIZQADOS/TOTAL DE SOLICITUDES DE TRAMITES DE GESTIÓN DE RECURSOS HUMANOS</t>
  </si>
  <si>
    <t>PORCENTAJE</t>
  </si>
  <si>
    <t>TRIMESTRAL</t>
  </si>
  <si>
    <t>NO APLICA</t>
  </si>
  <si>
    <t xml:space="preserve">ASCENDENTE </t>
  </si>
  <si>
    <t>El Canal Televisivo de la Asamblea Legislativa del Distrito Federal debe contribuir a la tarea educativa del Estado Nacional. Sus contenidos habrán de corresponderse a los valores establecidos en el artículo 3° de la Constitución.</t>
  </si>
  <si>
    <t>Difundir la actividad legislativa y parlamentaria que corresponda a las responsabilidades y actividades de la Asamblea Legislativa, así como contribuir e informar, analizar y discutir pública y ampliamente la situación del entorno local y nacional.</t>
  </si>
  <si>
    <t>Producción de programas televisivos</t>
  </si>
  <si>
    <t>Hora: unidad de medida para lograr cuantificar las horas que se dedican  para la producción de un programa televisivo.</t>
  </si>
  <si>
    <t>Hora: con base en la programación del Canal se calculan las horas desde el levantamiento de la imagen,calificación del material, producción, postproducción, edición, renderización y salida al aire de un programa de la barra prográmatica del Canal Televisivo de la ALDF.</t>
  </si>
  <si>
    <t>Suma de horas para salir al aire</t>
  </si>
  <si>
    <t>Hora</t>
  </si>
  <si>
    <t>Elaboración de oficios y/o documentos admistrativos así como de informes.</t>
  </si>
  <si>
    <t>Documento: incluye los oficios elaborados para la operación administrativa del Canal, se incluyen los reportes que por norma se debens presentar.</t>
  </si>
  <si>
    <t>Documento: con base en las actividades administrativas, se contabilizan el número de gestiones a través de docuementos, oficios, informes y requisiciones.</t>
  </si>
  <si>
    <t>Suma de los documentos gestionados</t>
  </si>
  <si>
    <t xml:space="preserve"> Optimizar la utilización de los recursos financieros asignados y proporcionar a los Órganos de Gobierno, información veraz y oportuna para la toma de decisiones.</t>
  </si>
  <si>
    <t>Porcentaje de presupuesto ejercido</t>
  </si>
  <si>
    <t>Economía</t>
  </si>
  <si>
    <t>Porcentaje de recursos ejercidos con respecto a los recursos programados para 1er trimestre de 2016</t>
  </si>
  <si>
    <t>Presupuesto Ejercido/ Presupuesto Programado</t>
  </si>
  <si>
    <t xml:space="preserve">Coordinar los servicios de apoyo técnico, información analítica, estudios especializados y elementos técnicos en materia de finanzas públicas </t>
  </si>
  <si>
    <t>Primer trimestre 2016</t>
  </si>
  <si>
    <t>Enero-junio</t>
  </si>
  <si>
    <t>Porcentaje de recursos ejercidos con respecto a los recursos programados para 2o trimestre de 2016</t>
  </si>
  <si>
    <t>Segundo trimestre 2016</t>
  </si>
  <si>
    <t>Porcentaje de recursos ejercidos con respecto a los recursos programados para 3er trimestre de 2016</t>
  </si>
  <si>
    <t>Tercer trimestre 2016</t>
  </si>
  <si>
    <t>Enero-diciembre</t>
  </si>
  <si>
    <t>Porcentaje de recursos ejercidos con respecto a los recursos programados para 4o trimestre de 2016</t>
  </si>
  <si>
    <t>Cuarto trimestre 2016</t>
  </si>
  <si>
    <t>Eficiencia</t>
  </si>
  <si>
    <t>porcentaje (programado/resultado)</t>
  </si>
  <si>
    <t>expediente / documento</t>
  </si>
  <si>
    <t>Porcentaje de estudios, investigaciones y diagnosticos elaborados en tiempo</t>
  </si>
  <si>
    <t>Total estudios, investigaciones y diagnosticos elaborados en tiempo establecido / Total de estudios, investigaciones y diagnosticos solicitados</t>
  </si>
  <si>
    <t>No aplica (2017 es el año base)</t>
  </si>
  <si>
    <t>Porcentaje de  cursos y seminarios realizados en tiempo</t>
  </si>
  <si>
    <t>Contribuye a la formacón y desarrollo del capital humano</t>
  </si>
  <si>
    <t>Total de cursos y seminarios realizados en tiempo / total de cursos y seminarios programados</t>
  </si>
  <si>
    <t>Grado de satisfacción con respecto a los cursos y seminarios de capacitación ofrecidos por el Instituto de Investigaciones Parlamentarias de la Asamblea Legislativa del Distrito Federal</t>
  </si>
  <si>
    <t>Calidad</t>
  </si>
  <si>
    <t>Satisfacción de cursos y seminarios ofrecidos</t>
  </si>
  <si>
    <t>Promedio de satisfacción del personal capacitado en los cursos y/o semminarios realizados en una escala de calificación del 0 al 5, donde 5 es la calificación más alta satisfacción.</t>
  </si>
  <si>
    <t>Promedio</t>
  </si>
  <si>
    <t>Porcentaje de cumplimiento de eventos realizados por el Instituto de Investigaciones Parlamentarias de la Asamblea Legislativa del Distrito Federal</t>
  </si>
  <si>
    <t>Seguimiento a los Convenios de Colaboración</t>
  </si>
  <si>
    <t>Número de eventos realizados / Total de eventos programados</t>
  </si>
  <si>
    <t xml:space="preserve">resultado de la formula </t>
  </si>
  <si>
    <t>Total de publicaciónes realizadas por  el Instituto de Investigaciones Parlamentarias de la Asamblea Legislativa del Distrito Federal</t>
  </si>
  <si>
    <t>Difusión de trabajos, eventos , investigacionque realiza el Instituto de Investigaciones Parlamentarias de la Asamblea Legislativa del Distrito Federal</t>
  </si>
  <si>
    <t>Número de publicaciones realizadas por Instituto de Investigaciones Parlamentarias de la Asamblea Legislativa del Distrito Federal</t>
  </si>
  <si>
    <t>Publicaciones</t>
  </si>
  <si>
    <t xml:space="preserve">enero-marzo </t>
  </si>
  <si>
    <t xml:space="preserve">Contraloría General </t>
  </si>
  <si>
    <t xml:space="preserve">Expedientes de Responsabilidades resueltos </t>
  </si>
  <si>
    <t xml:space="preserve">Cumplimiento a la normatividad en materia de Responsabilidades Administrativas </t>
  </si>
  <si>
    <t xml:space="preserve">Expedientes de Responsabilidades resueltos entre Expedientes de Responsabilidades recibidos </t>
  </si>
  <si>
    <t>Porcentaje %</t>
  </si>
  <si>
    <t>N/A</t>
  </si>
  <si>
    <t>Programa de Trabajo Anual 2017</t>
  </si>
  <si>
    <t xml:space="preserve">Programación de Expedientes de Situación Patrimonial </t>
  </si>
  <si>
    <t xml:space="preserve">Cumplimiento a la normatividad en materia de Situación Patrimonial </t>
  </si>
  <si>
    <t xml:space="preserve">Declaraciones de Situación Patrimonial presentadas entre las Declaraciones de Situación Programadas </t>
  </si>
  <si>
    <t xml:space="preserve">Cumplimiento de Auditorías Programadas </t>
  </si>
  <si>
    <t xml:space="preserve">Cumplimiento a la normatividad en materia de Auditorías </t>
  </si>
  <si>
    <t xml:space="preserve">Expedientes de Auditorías Concluidas entre las Auditorías Programadas </t>
  </si>
  <si>
    <t>Anual</t>
  </si>
  <si>
    <t xml:space="preserve">abril-junio </t>
  </si>
  <si>
    <t>abril-junio</t>
  </si>
  <si>
    <t>Porcentaje de recursos ejercidos con respecto a los recursos programados para 1er trimestre de 2017</t>
  </si>
  <si>
    <t>Dirigir las acciones orientadas a adquirir, arrendar y contratar bienes y servicios con las mejores condiciones de precio, calidad, financiamiento y oportunidad para  Ja Asamblea Legislativa, conforme a Ja normativa establecida y bajo criterios de eficacia, eficiencia, economía  y transparencia.</t>
  </si>
  <si>
    <t>ATENDER REQUISICIONES</t>
  </si>
  <si>
    <t>EFICIENCIA</t>
  </si>
  <si>
    <t>DETERMINAR EL NUMERO DE REQUISICIONES QUE SE ATIENDEN ENTRE LAS QUE SE PROGRAMAN</t>
  </si>
  <si>
    <t>NUMERO DE REQUISICIONES ATENDIDAS/NUMERO DE REQUISICIONES PLANEADAS</t>
  </si>
  <si>
    <t>Primer trimestre 2017</t>
  </si>
  <si>
    <t>documento</t>
  </si>
  <si>
    <t>Porcentaje de recursos ejercidos con respecto a los recursos programados para 2do trimestre de 2017</t>
  </si>
  <si>
    <t>Contribuir al desarrollo de los sistemas de información requeridos en las áreas e instancias legislativas y Unidades Administrativas de la Asamblea,</t>
  </si>
  <si>
    <t>Segundo trimestre 2017</t>
  </si>
  <si>
    <t>Enero-septiembre</t>
  </si>
  <si>
    <t>Porcentaje de recursos ejercidos con respecto a los recursos programados para 3er trimestre de 2017</t>
  </si>
  <si>
    <t>Definir y Proponer las Politicas y Procedimientos que propicien las mejores prácticas de Transparencia.</t>
  </si>
  <si>
    <t>Julio- Septiembre</t>
  </si>
  <si>
    <t xml:space="preserve">julio-septiembre </t>
  </si>
  <si>
    <t>Octubre-Diciembre</t>
  </si>
  <si>
    <t>Reportes del avance trimestral del PTA (Programa de Trabajo Anual)</t>
  </si>
  <si>
    <t>Tercer trimestre 2017</t>
  </si>
  <si>
    <t>Control y Seguimiento al PTA 2017</t>
  </si>
  <si>
    <t>octubre-diciembre</t>
  </si>
  <si>
    <t>Control y Seguimiento al Programa de Trabajo Anual 2017 Cuarto Trimestre</t>
  </si>
  <si>
    <t>Oct-Dic-2017</t>
  </si>
  <si>
    <t>PROGRAMA DE TRABAJO ANUAL  (PTA)2017</t>
  </si>
  <si>
    <t>Octubre - diciembre</t>
  </si>
  <si>
    <t>OCTUBRE-DICIEMBRE</t>
  </si>
  <si>
    <t>SIN BASE</t>
  </si>
  <si>
    <t>SEGUIMIENTO AL PROGRAMA DE TRABAJO ANUAL 2017</t>
  </si>
  <si>
    <t>CONTROL Y SEGUIMIENTO AL PROGRAMA DE TRABAJO ANUAL 2017</t>
  </si>
  <si>
    <t>Informe de avance trimestral enero- diciembre 2017 del Programa de Trabajo Anual</t>
  </si>
  <si>
    <t>Octibre-Diciembre</t>
  </si>
  <si>
    <t>Programa de Trabajo Anual</t>
  </si>
  <si>
    <t>PROGRAMA DE TRABAJO ANUAL</t>
  </si>
  <si>
    <t xml:space="preserve">Reporte de la Encuesta de Satisfacción realizada </t>
  </si>
  <si>
    <t>TÍTULO</t>
  </si>
  <si>
    <t>NOMBRE CORTO</t>
  </si>
  <si>
    <t>DESCRIPCIÓN</t>
  </si>
  <si>
    <t>Indicadores de resultados</t>
  </si>
  <si>
    <t>A121Fr06_Indicadores-de-resultados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</si>
  <si>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</si>
  <si>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</si>
  <si>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</si>
  <si>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</si>
  <si>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</si>
  <si>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</si>
  <si>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</si>
  <si>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467055</t>
  </si>
  <si>
    <t>467070</t>
  </si>
  <si>
    <t>467071</t>
  </si>
  <si>
    <t>467061</t>
  </si>
  <si>
    <t>467069</t>
  </si>
  <si>
    <t>467052</t>
  </si>
  <si>
    <t>467056</t>
  </si>
  <si>
    <t>467057</t>
  </si>
  <si>
    <t>467058</t>
  </si>
  <si>
    <t>467053</t>
  </si>
  <si>
    <t>467054</t>
  </si>
  <si>
    <t>467072</t>
  </si>
  <si>
    <t>467059</t>
  </si>
  <si>
    <t>467063</t>
  </si>
  <si>
    <t>467062</t>
  </si>
  <si>
    <t>467066</t>
  </si>
  <si>
    <t>467060</t>
  </si>
  <si>
    <t>467067</t>
  </si>
  <si>
    <t>467064</t>
  </si>
  <si>
    <t>467065</t>
  </si>
  <si>
    <t>467068</t>
  </si>
  <si>
    <t>Tabla Campos</t>
  </si>
  <si>
    <t>Fecha de inicio del periodo que se informa</t>
  </si>
  <si>
    <t>Fecha de término del periodo que se informa</t>
  </si>
  <si>
    <t>Nombre del programa o concepto al que corresponde el indicador</t>
  </si>
  <si>
    <t>Objetivo institucional</t>
  </si>
  <si>
    <t>Nombre(s) del(os) indicador(es)</t>
  </si>
  <si>
    <t>Dimensión(es) a medir</t>
  </si>
  <si>
    <t>Método de cálculo con variables de la fórmula</t>
  </si>
  <si>
    <t>Metas ajustadas que existan, en su caso</t>
  </si>
  <si>
    <t>Sentido del indicador (catálogo)</t>
  </si>
  <si>
    <t>Fuente de información</t>
  </si>
  <si>
    <t>Área(s) responsable(s) que genera(n), posee(n), publica(n) y actualizan la información</t>
  </si>
  <si>
    <t>Fecha de validación</t>
  </si>
  <si>
    <t>Fecha de actualización</t>
  </si>
  <si>
    <t>Nota</t>
  </si>
  <si>
    <t>Unidad de Transparencia</t>
  </si>
  <si>
    <t>Difundir la actividad legislativa y parlamentaria que corresponda a las responsabilidades y actividades de la Asamblea Legislativa.</t>
  </si>
  <si>
    <t>PROGRAMA DE TRABAJO ANUAL  (PTA)2018</t>
  </si>
  <si>
    <t>Canal Televisivo de la ALDF</t>
  </si>
  <si>
    <t>Mantener contacto permanente con los medios de comunicación social</t>
  </si>
  <si>
    <t>Coordinación General de Comunicación Social</t>
  </si>
  <si>
    <t>Contribuir al desarrollo de los sistemas de información requeridos en las áreas e instancias legislativas y Unidades Administrativas de la Asamblea</t>
  </si>
  <si>
    <t>Cuarto trimestre 2017</t>
  </si>
  <si>
    <t>Control y Seguimiento al Programa de Trabajo Anual 2018</t>
  </si>
  <si>
    <t>Dirección General de Informática</t>
  </si>
  <si>
    <t>Programa de Trabajo Anual 2018</t>
  </si>
  <si>
    <t>Control y Seguimiento al Programa de Trabajo Anual 2018 Primer Trimestre</t>
  </si>
  <si>
    <t>Unidad de Estudios de Finanzas Públicas</t>
  </si>
  <si>
    <t>Reportes del avance trimestral del PTA</t>
  </si>
  <si>
    <t>Oficialia Mayor (Dirección General de Normatividad)</t>
  </si>
  <si>
    <t>Investigación y difusión de temas relacionados con el estudio de la historia, funciones, actividad y prácticas parlamentarias del Distrito Federal.</t>
  </si>
  <si>
    <t>Instituto de Investigaciones Parlamentarias</t>
  </si>
  <si>
    <t>Grado de satisfacción con respecto a los cursos y seminarios de capacitación ofrecidos por el Instituto de Investigaciones Parlamentarias</t>
  </si>
  <si>
    <t>SEGUIMIENTO AL PROGRAMA DE TRABAJO ANUAL 2018</t>
  </si>
  <si>
    <t xml:space="preserve">DIRECCION DE RECURSOS HUMANOS </t>
  </si>
  <si>
    <t>CONTROL Y SEGUIMIENTO AL PROGRAMA DE TRABAJO ANUAL 2018</t>
  </si>
  <si>
    <t xml:space="preserve">DIRECCION DE ADQUISICIONES </t>
  </si>
  <si>
    <t xml:space="preserve"> Legislativo</t>
  </si>
  <si>
    <t>Porcentaje de recursos ejercidos con respecto a los recursos programados para 1er trimestre de 2018</t>
  </si>
  <si>
    <t>Informe de avance trimestral enero-marzo 2018</t>
  </si>
  <si>
    <t>Tesorería General</t>
  </si>
  <si>
    <t xml:space="preserve">La Asamblea Legislativa del Distrito Federal, cuenta con un solo Programa Operativo: "Legislar", por lo que no cuenta con diagnóstico, objetivo, líneas de acción, ni cuantificación física financiera.  El objetivo que se presenta corresponde al presentado en el Programa de Trabajo Anual. </t>
  </si>
  <si>
    <t>Contraloría General</t>
  </si>
  <si>
    <t xml:space="preserve">Área(s) o unidad(es) administrativa(s) que genera(n) o posee(n) la información: Tesorería General, Oficialia Mayor, Contraloria General, Comunicación Social, Canal Televisivo, Unidad de Estudiso y Finanzas, Instituto de Investigaciones Parlamentarias, Unidad de Transparencia, Servicios Parlamentarios </t>
  </si>
  <si>
    <t>Periodo de actualización de la información: trimestral</t>
  </si>
  <si>
    <t>Fecha de actualización: 31/diciembre/2017</t>
  </si>
  <si>
    <t>Fecha de validación: 15/enero/2018</t>
  </si>
  <si>
    <t>Abril-Junio</t>
  </si>
  <si>
    <t>Julio-Septiembre</t>
  </si>
  <si>
    <t>Programa de Trabajo Anual de la Coordinación General de Comunicación Social</t>
  </si>
  <si>
    <t>Sin base</t>
  </si>
  <si>
    <t>Dirección General de Asuntos Jurídicos</t>
  </si>
  <si>
    <t>La meta se rebasó de acuerdo a lo programado ya que se elaboró un contrato adicional, aclarando que la actividad depende de las solicitudes por parte de los CC. Diputados</t>
  </si>
  <si>
    <t>Primer trimestre 2018</t>
  </si>
  <si>
    <t>Control y Seguimiento al Programa de Trabajo Anual 2018 Segundo Trimestre</t>
  </si>
  <si>
    <t>Unidad de Estudios y Finanzas Públicas</t>
  </si>
  <si>
    <t>No se tienen metas ajustadas</t>
  </si>
  <si>
    <t>Informe de avance trimestral enero-junio 2018</t>
  </si>
  <si>
    <t>sicresi 2017</t>
  </si>
  <si>
    <t>Las metas se toman del Sicresi del tirmestre que corresponda</t>
  </si>
  <si>
    <t>no hay metas ajustadas</t>
  </si>
  <si>
    <t>Contraloria General</t>
  </si>
  <si>
    <t>Programa Anual de Trabajo 2018</t>
  </si>
  <si>
    <t>Se entrega el presente informe con corte al 14 de septiembre del presente año de conformidad al "ACUERDO DE LA COMISIÓN DE GOBIERNO PARA EL PROCESO DE TRANSICIÓN DE LA VII LEGISLATURA DE LA ASAMBLEA LEGISLATIVA DEL DISTRITO FEDERAL, A LA I LEGISLATURA DEL CONGRESO DE LA CIUDAD DE MÉXICO, RELATIVO A LAS ACCIONES COMO SUJETO OBLIGADO QUE DERIVAN DE LAS OBLIGACIONES DE TRANSPARENCIA"</t>
  </si>
  <si>
    <t xml:space="preserve">El periodo que se informa y la actualizacion se concreta al termino de Legislatura  </t>
  </si>
  <si>
    <t>Control y Seguimiento al Programa de Trabajo Anual 2018 Tercer Trimestre Julio - Agosto</t>
  </si>
  <si>
    <t>Porcentaje de recursos ejercidos con respecto a los recursos programados al 31 de agosto de 2018</t>
  </si>
  <si>
    <t>Estado Analítico del Ejercicio Del Presupuesto de Egresos (Evolución Presupuestal), al 31 de agosto de 2018.</t>
  </si>
  <si>
    <t xml:space="preserve">Con motivo del cierre de la VI Legislatura y la extinción de la Asamblea Legislativa del Distrito Federal, la cifras que se presentan corresponden al cierre preliminar al 31 de agosto de 2018. Por esta razón, el medio de verificación presentado es el Estado Analítico del Ejercicio Del Presupuesto de Egresos (Evolución Presupuestal), al 31 de agosto de 2018. La Asamblea Legislativa del Distrito Federal, cuenta con un solo Programa Operativo: "Legislar", por lo que no cuenta con diagnóstico, objetivo, líneas de acción, ni cuantificación física financiera.  El objetivo que se presenta corresponde al presentado en el Programa de Trabajo Anual. </t>
  </si>
  <si>
    <t>porcentaje</t>
  </si>
  <si>
    <t>sin línea base</t>
  </si>
  <si>
    <t>La meta se ajustó toda vez que depende de las solicitudes por parte de los CC. Diputados</t>
  </si>
  <si>
    <t>Segundo trimestre 2018</t>
  </si>
  <si>
    <t>No existen metas ajustadas</t>
  </si>
  <si>
    <t>Optimizar la utilización de los recursos financieros asignados y proporcionar a los Órganos de Gobierno, información veraz y oportuna para la toma de decisiones.</t>
  </si>
  <si>
    <t>Informe de Avance Trimestral Enero-Septiembre 2018</t>
  </si>
  <si>
    <t>Nota: Es importante señalar, que con fundamento en el artículo 43 de la Ley de Presupuesto y Gasto Eficiente de la Ciudad de México y el artículo 11 del Decreto de Presupuesto de Egresos de la Ciudad de México, el día 19 de enero de 2018 se envió a la Subsecretaría de Egresos del Gobierno de la Ciudad de México el calendario de ministraciones, conforme a los requerimientos del Congreso (antes Asamblea), solicitando para el mes de julio de 2018 una ministración por $323,701,520, la cantidad ministrada fue de $191,899,887 inferior en $131,801,633, que de haberse recibido en dicho mes, de acuerdo a las necesidades de la Asamblea, al 31 de agosto de 2018 se tendría un ahorro de $61,427,932 diferido para el mes de diciembre de 2018 de acuerdo a la programación de la Secretaría de Finanzas de la Ciudad de México; con la finalidad de reflejar el reconocimiento obligaciones de pago a favor de terceros (proveedores) por la recepción de bienes y servicios, se realizó el registro presupuestal y contable correspondiente, provocando un desahorro, al 30 de septiembre de 2018, de $48,804,304.</t>
  </si>
</sst>
</file>

<file path=xl/styles.xml><?xml version="1.0" encoding="utf-8"?>
<styleSheet xmlns="http://schemas.openxmlformats.org/spreadsheetml/2006/main">
  <numFmts count="3">
    <numFmt numFmtId="164" formatCode="0.0%"/>
    <numFmt numFmtId="165" formatCode="dd/mm/yyyy;@"/>
    <numFmt numFmtId="166" formatCode="#,##0.000;[Red]\-#,##0.000"/>
  </numFmts>
  <fonts count="14">
    <font>
      <sz val="11"/>
      <color theme="1"/>
      <name val="Calibri"/>
      <family val="2"/>
      <scheme val="minor"/>
    </font>
    <font>
      <sz val="11"/>
      <name val="Arial"/>
      <family val="2"/>
    </font>
    <font>
      <sz val="11"/>
      <color indexed="8"/>
      <name val="Arial"/>
      <family val="2"/>
    </font>
    <font>
      <b/>
      <sz val="11"/>
      <color indexed="9"/>
      <name val="Arial"/>
      <family val="2"/>
    </font>
    <font>
      <sz val="10"/>
      <color indexed="8"/>
      <name val="Arial"/>
      <family val="2"/>
    </font>
    <font>
      <sz val="11"/>
      <color theme="1"/>
      <name val="Calibri"/>
      <family val="2"/>
      <scheme val="minor"/>
    </font>
    <font>
      <sz val="11"/>
      <color indexed="8"/>
      <name val="Calibri"/>
      <family val="2"/>
      <scheme val="minor"/>
    </font>
    <font>
      <sz val="11"/>
      <color theme="1"/>
      <name val="Arial"/>
      <family val="2"/>
    </font>
    <font>
      <b/>
      <sz val="12"/>
      <color theme="1"/>
      <name val="Arial"/>
      <family val="2"/>
    </font>
    <font>
      <sz val="11"/>
      <color rgb="FF000000"/>
      <name val="Arial"/>
      <family val="2"/>
    </font>
    <font>
      <sz val="14"/>
      <color theme="1"/>
      <name val="Calibri"/>
      <family val="2"/>
      <scheme val="minor"/>
    </font>
    <font>
      <b/>
      <sz val="12"/>
      <color theme="1"/>
      <name val="Calibri"/>
      <family val="2"/>
      <scheme val="minor"/>
    </font>
    <font>
      <sz val="11"/>
      <name val="Calibri"/>
      <family val="2"/>
      <scheme val="minor"/>
    </font>
    <font>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E1E1E1"/>
      </patternFill>
    </fill>
    <fill>
      <patternFill patternType="solid">
        <fgColor rgb="FF333333"/>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auto="1"/>
      </left>
      <right style="thin">
        <color auto="1"/>
      </right>
      <top style="thin">
        <color auto="1"/>
      </top>
      <bottom style="thin">
        <color auto="1"/>
      </bottom>
      <diagonal/>
    </border>
  </borders>
  <cellStyleXfs count="3">
    <xf numFmtId="0" fontId="0" fillId="0" borderId="0"/>
    <xf numFmtId="0" fontId="6" fillId="0" borderId="0"/>
    <xf numFmtId="9" fontId="5" fillId="0" borderId="0" applyFont="0" applyFill="0" applyBorder="0" applyAlignment="0" applyProtection="0"/>
  </cellStyleXfs>
  <cellXfs count="218">
    <xf numFmtId="0" fontId="0" fillId="0" borderId="0" xfId="0"/>
    <xf numFmtId="0" fontId="7" fillId="0" borderId="1" xfId="0" applyFont="1" applyFill="1" applyBorder="1" applyAlignment="1" applyProtection="1">
      <alignment horizontal="center" vertical="center" wrapText="1"/>
    </xf>
    <xf numFmtId="0" fontId="7" fillId="0" borderId="1" xfId="0" applyFont="1" applyFill="1" applyBorder="1" applyAlignment="1">
      <alignment horizontal="center" vertical="center" wrapText="1"/>
    </xf>
    <xf numFmtId="0" fontId="1" fillId="0" borderId="1" xfId="0" applyFont="1" applyFill="1" applyBorder="1" applyAlignment="1" applyProtection="1">
      <alignment horizontal="center" vertical="center" wrapText="1"/>
    </xf>
    <xf numFmtId="0" fontId="2" fillId="0" borderId="1" xfId="0" applyFont="1" applyFill="1" applyBorder="1" applyAlignment="1">
      <alignment horizontal="center" vertical="center"/>
    </xf>
    <xf numFmtId="0" fontId="7" fillId="0" borderId="1" xfId="0" applyFont="1" applyBorder="1" applyAlignment="1">
      <alignment horizontal="center" vertical="center" wrapText="1"/>
    </xf>
    <xf numFmtId="10" fontId="2" fillId="0" borderId="1" xfId="0" applyNumberFormat="1" applyFont="1" applyFill="1" applyBorder="1" applyAlignment="1">
      <alignment horizontal="center" vertical="center"/>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wrapText="1"/>
    </xf>
    <xf numFmtId="0" fontId="7" fillId="0" borderId="1" xfId="0" applyFont="1" applyFill="1" applyBorder="1" applyAlignment="1">
      <alignment horizontal="left" vertical="center" wrapText="1"/>
    </xf>
    <xf numFmtId="0" fontId="7" fillId="0" borderId="2" xfId="0" applyFont="1" applyFill="1" applyBorder="1" applyAlignment="1">
      <alignment horizontal="center" vertical="center"/>
    </xf>
    <xf numFmtId="0" fontId="1" fillId="0" borderId="2" xfId="0" applyFont="1" applyFill="1" applyBorder="1" applyAlignment="1">
      <alignment horizontal="center" vertical="center" wrapText="1"/>
    </xf>
    <xf numFmtId="10" fontId="7" fillId="0" borderId="2" xfId="0" applyNumberFormat="1"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0" applyNumberFormat="1" applyFont="1" applyFill="1" applyBorder="1" applyAlignment="1">
      <alignment horizontal="center" vertical="center" wrapText="1"/>
    </xf>
    <xf numFmtId="9" fontId="7" fillId="0" borderId="2" xfId="0" applyNumberFormat="1" applyFont="1" applyFill="1" applyBorder="1" applyAlignment="1">
      <alignment horizontal="center" vertical="center"/>
    </xf>
    <xf numFmtId="10" fontId="7" fillId="0" borderId="2" xfId="0" applyNumberFormat="1" applyFont="1" applyFill="1" applyBorder="1" applyAlignment="1">
      <alignment horizontal="center" vertical="center"/>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10" fontId="7" fillId="0" borderId="1" xfId="0" applyNumberFormat="1" applyFont="1" applyFill="1" applyBorder="1" applyAlignment="1">
      <alignment horizontal="center" vertical="center"/>
    </xf>
    <xf numFmtId="9" fontId="2" fillId="0" borderId="1" xfId="0" applyNumberFormat="1" applyFont="1" applyFill="1" applyBorder="1" applyAlignment="1">
      <alignment horizontal="center" vertical="center"/>
    </xf>
    <xf numFmtId="0" fontId="7" fillId="0" borderId="1" xfId="0" applyFont="1" applyFill="1" applyBorder="1" applyAlignment="1" applyProtection="1">
      <alignment horizontal="center" vertical="center"/>
    </xf>
    <xf numFmtId="164" fontId="7" fillId="0" borderId="1" xfId="0" applyNumberFormat="1" applyFont="1" applyFill="1" applyBorder="1" applyAlignment="1" applyProtection="1">
      <alignment horizontal="center" vertical="center"/>
    </xf>
    <xf numFmtId="0" fontId="8" fillId="2" borderId="1" xfId="0" applyFont="1" applyFill="1" applyBorder="1" applyAlignment="1">
      <alignment horizontal="center" vertical="center" wrapText="1"/>
    </xf>
    <xf numFmtId="9" fontId="7" fillId="0" borderId="1" xfId="0" applyNumberFormat="1" applyFont="1" applyFill="1" applyBorder="1" applyAlignment="1" applyProtection="1">
      <alignment horizontal="center" vertical="center"/>
    </xf>
    <xf numFmtId="0" fontId="7" fillId="0" borderId="1" xfId="0" applyFont="1" applyBorder="1" applyAlignment="1" applyProtection="1">
      <alignment horizontal="center" vertical="center" wrapText="1"/>
    </xf>
    <xf numFmtId="0" fontId="7" fillId="0" borderId="3" xfId="0" applyFont="1" applyBorder="1" applyAlignment="1">
      <alignment horizontal="center" vertical="center" wrapText="1"/>
    </xf>
    <xf numFmtId="9" fontId="7" fillId="0" borderId="1" xfId="0" applyNumberFormat="1" applyFont="1" applyBorder="1" applyAlignment="1">
      <alignment horizontal="center" vertical="center" wrapText="1"/>
    </xf>
    <xf numFmtId="10" fontId="1" fillId="0" borderId="2" xfId="0" applyNumberFormat="1" applyFont="1" applyFill="1" applyBorder="1" applyAlignment="1">
      <alignment horizontal="center" vertical="center"/>
    </xf>
    <xf numFmtId="9" fontId="7" fillId="0" borderId="1" xfId="2" applyFont="1" applyFill="1" applyBorder="1" applyAlignment="1">
      <alignment horizontal="center" vertical="center" wrapText="1"/>
    </xf>
    <xf numFmtId="0" fontId="9" fillId="0" borderId="1" xfId="0" applyFont="1" applyFill="1" applyBorder="1" applyAlignment="1">
      <alignment horizontal="center" vertical="center" wrapText="1"/>
    </xf>
    <xf numFmtId="164" fontId="7" fillId="0" borderId="1" xfId="0" applyNumberFormat="1" applyFont="1" applyFill="1" applyBorder="1" applyAlignment="1">
      <alignment horizontal="center" vertical="center" wrapText="1"/>
    </xf>
    <xf numFmtId="0" fontId="1" fillId="0" borderId="1" xfId="0" applyFont="1" applyBorder="1" applyAlignment="1" applyProtection="1">
      <alignment horizontal="center" vertical="center" wrapText="1"/>
    </xf>
    <xf numFmtId="0" fontId="7" fillId="0" borderId="1" xfId="0" applyFont="1" applyBorder="1" applyAlignment="1" applyProtection="1">
      <alignment horizontal="center" vertical="center"/>
    </xf>
    <xf numFmtId="0" fontId="0" fillId="0" borderId="1" xfId="0" applyFont="1" applyBorder="1" applyAlignment="1">
      <alignment horizontal="center" vertical="center" wrapText="1"/>
    </xf>
    <xf numFmtId="0" fontId="1" fillId="0" borderId="1" xfId="0" applyFont="1" applyBorder="1" applyAlignment="1" applyProtection="1">
      <alignment wrapText="1"/>
    </xf>
    <xf numFmtId="0" fontId="0" fillId="0" borderId="1" xfId="0" applyFont="1" applyBorder="1" applyProtection="1"/>
    <xf numFmtId="0" fontId="7" fillId="0" borderId="1" xfId="0" applyFont="1" applyBorder="1" applyProtection="1"/>
    <xf numFmtId="9" fontId="1" fillId="0" borderId="1" xfId="0" applyNumberFormat="1" applyFont="1" applyBorder="1" applyAlignment="1">
      <alignment horizontal="center" vertical="center" wrapText="1"/>
    </xf>
    <xf numFmtId="0" fontId="7" fillId="0" borderId="1" xfId="0" applyFont="1" applyBorder="1" applyAlignment="1">
      <alignment horizontal="center" vertical="center"/>
    </xf>
    <xf numFmtId="9" fontId="7" fillId="0" borderId="1" xfId="2" applyFont="1" applyBorder="1" applyAlignment="1">
      <alignment horizontal="center" vertical="center" wrapText="1"/>
    </xf>
    <xf numFmtId="9" fontId="7" fillId="0" borderId="1" xfId="0" applyNumberFormat="1" applyFont="1" applyBorder="1" applyAlignment="1" applyProtection="1">
      <alignment horizontal="center" vertical="center"/>
    </xf>
    <xf numFmtId="0" fontId="7" fillId="3"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7" fillId="3" borderId="1" xfId="0" applyFont="1" applyFill="1" applyBorder="1" applyAlignment="1" applyProtection="1">
      <alignment horizontal="center" vertical="center"/>
    </xf>
    <xf numFmtId="9" fontId="7" fillId="3" borderId="1" xfId="2" applyFont="1" applyFill="1" applyBorder="1" applyAlignment="1">
      <alignment horizontal="center" vertical="center" wrapText="1"/>
    </xf>
    <xf numFmtId="0" fontId="7" fillId="3" borderId="1" xfId="0" applyFont="1" applyFill="1" applyBorder="1" applyAlignment="1" applyProtection="1">
      <alignment horizontal="center" vertical="center" wrapText="1"/>
    </xf>
    <xf numFmtId="164" fontId="7" fillId="0" borderId="1" xfId="0" applyNumberFormat="1" applyFont="1" applyBorder="1" applyAlignment="1">
      <alignment horizontal="center" vertical="center" wrapText="1"/>
    </xf>
    <xf numFmtId="0" fontId="7" fillId="3" borderId="2" xfId="0" applyFont="1" applyFill="1" applyBorder="1" applyAlignment="1">
      <alignment horizontal="center" vertical="center"/>
    </xf>
    <xf numFmtId="0" fontId="1" fillId="3" borderId="2" xfId="0" applyFont="1" applyFill="1" applyBorder="1" applyAlignment="1">
      <alignment horizontal="center" vertical="center" wrapText="1"/>
    </xf>
    <xf numFmtId="10" fontId="7" fillId="3" borderId="2" xfId="0" applyNumberFormat="1"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NumberFormat="1" applyFont="1" applyFill="1" applyBorder="1" applyAlignment="1">
      <alignment horizontal="center" vertical="center" wrapText="1"/>
    </xf>
    <xf numFmtId="9" fontId="7" fillId="3" borderId="2" xfId="0" applyNumberFormat="1" applyFont="1" applyFill="1" applyBorder="1" applyAlignment="1">
      <alignment horizontal="center" vertical="center"/>
    </xf>
    <xf numFmtId="10" fontId="1" fillId="3" borderId="2" xfId="0" applyNumberFormat="1" applyFont="1" applyFill="1" applyBorder="1" applyAlignment="1">
      <alignment horizontal="center" vertical="center"/>
    </xf>
    <xf numFmtId="0" fontId="1" fillId="3" borderId="1" xfId="0" applyFont="1" applyFill="1" applyBorder="1" applyAlignment="1">
      <alignment horizontal="center" vertical="center" wrapText="1"/>
    </xf>
    <xf numFmtId="0" fontId="1" fillId="3" borderId="1" xfId="0" applyFont="1" applyFill="1" applyBorder="1" applyAlignment="1">
      <alignment horizontal="center" vertical="center"/>
    </xf>
    <xf numFmtId="9" fontId="7" fillId="3" borderId="1" xfId="0" applyNumberFormat="1" applyFont="1" applyFill="1" applyBorder="1" applyAlignment="1">
      <alignment horizontal="center" vertical="center"/>
    </xf>
    <xf numFmtId="10" fontId="7" fillId="3" borderId="1" xfId="0" applyNumberFormat="1" applyFont="1" applyFill="1" applyBorder="1" applyAlignment="1">
      <alignment horizontal="center" vertical="center"/>
    </xf>
    <xf numFmtId="0" fontId="7" fillId="0" borderId="1" xfId="0" applyFont="1" applyBorder="1" applyAlignment="1">
      <alignment horizontal="left" vertical="center" wrapText="1"/>
    </xf>
    <xf numFmtId="9" fontId="1" fillId="0" borderId="1" xfId="0" applyNumberFormat="1" applyFont="1" applyFill="1" applyBorder="1" applyAlignment="1">
      <alignment horizontal="center" vertical="center" wrapText="1"/>
    </xf>
    <xf numFmtId="10" fontId="7"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10" fontId="1" fillId="0" borderId="1" xfId="0" applyNumberFormat="1" applyFont="1" applyFill="1" applyBorder="1" applyAlignment="1">
      <alignment horizontal="center" vertical="center"/>
    </xf>
    <xf numFmtId="9" fontId="7" fillId="0" borderId="1" xfId="0" applyNumberFormat="1" applyFont="1" applyFill="1" applyBorder="1" applyAlignment="1" applyProtection="1">
      <alignment horizontal="center" vertical="center" wrapText="1"/>
    </xf>
    <xf numFmtId="164" fontId="7" fillId="0" borderId="1" xfId="2" applyNumberFormat="1" applyFont="1" applyFill="1" applyBorder="1" applyAlignment="1">
      <alignment horizontal="center" vertical="center" wrapText="1"/>
    </xf>
    <xf numFmtId="0" fontId="0" fillId="0" borderId="1" xfId="0" applyFont="1" applyBorder="1" applyAlignment="1" applyProtection="1">
      <alignment horizontal="center" vertical="center"/>
    </xf>
    <xf numFmtId="0" fontId="6" fillId="0" borderId="0" xfId="1"/>
    <xf numFmtId="0" fontId="4" fillId="4" borderId="1" xfId="1" applyFont="1" applyFill="1" applyBorder="1" applyAlignment="1">
      <alignment horizontal="center" wrapText="1"/>
    </xf>
    <xf numFmtId="0" fontId="0" fillId="0" borderId="1" xfId="0" applyBorder="1" applyAlignment="1" applyProtection="1">
      <alignment horizontal="center" vertical="center" wrapText="1"/>
    </xf>
    <xf numFmtId="0" fontId="0" fillId="0" borderId="1" xfId="0" applyBorder="1" applyAlignment="1" applyProtection="1">
      <alignment horizontal="center" vertical="center"/>
    </xf>
    <xf numFmtId="9" fontId="0" fillId="0" borderId="1" xfId="0" applyNumberFormat="1" applyBorder="1" applyAlignment="1" applyProtection="1">
      <alignment horizontal="center" vertical="center"/>
    </xf>
    <xf numFmtId="0" fontId="10" fillId="0" borderId="0" xfId="0" applyFont="1"/>
    <xf numFmtId="0" fontId="0" fillId="0" borderId="0" xfId="0"/>
    <xf numFmtId="0" fontId="0" fillId="0" borderId="1" xfId="0" applyFont="1" applyBorder="1" applyAlignment="1">
      <alignment horizontal="center" vertical="center"/>
    </xf>
    <xf numFmtId="9" fontId="0" fillId="0" borderId="1" xfId="0" applyNumberFormat="1" applyFont="1" applyBorder="1" applyAlignment="1">
      <alignment horizontal="center" vertical="center" wrapText="1"/>
    </xf>
    <xf numFmtId="9" fontId="0" fillId="0" borderId="1" xfId="0" applyNumberFormat="1" applyFont="1" applyFill="1" applyBorder="1" applyAlignment="1">
      <alignment horizontal="center" vertical="center" wrapText="1"/>
    </xf>
    <xf numFmtId="0" fontId="0" fillId="0" borderId="1" xfId="0" applyFill="1" applyBorder="1" applyAlignment="1" applyProtection="1">
      <alignment vertical="center" wrapText="1"/>
    </xf>
    <xf numFmtId="0" fontId="0" fillId="0" borderId="1" xfId="0" applyFont="1" applyFill="1" applyBorder="1" applyAlignment="1">
      <alignment horizontal="center" vertical="center" wrapText="1"/>
    </xf>
    <xf numFmtId="0" fontId="7" fillId="0" borderId="1" xfId="0" applyNumberFormat="1" applyFont="1" applyFill="1" applyBorder="1" applyAlignment="1" applyProtection="1">
      <alignment horizontal="center" vertical="center" wrapText="1"/>
    </xf>
    <xf numFmtId="0" fontId="7" fillId="0" borderId="1" xfId="0" applyFont="1" applyFill="1" applyBorder="1" applyAlignment="1" applyProtection="1">
      <alignment vertical="center" wrapText="1"/>
    </xf>
    <xf numFmtId="0" fontId="12" fillId="0" borderId="1" xfId="0" applyFont="1" applyBorder="1" applyAlignment="1" applyProtection="1">
      <alignment horizontal="center" vertical="center" wrapText="1"/>
    </xf>
    <xf numFmtId="9" fontId="12" fillId="0" borderId="1" xfId="0" applyNumberFormat="1" applyFont="1" applyBorder="1" applyAlignment="1" applyProtection="1">
      <alignment horizontal="center" vertical="center" wrapText="1"/>
    </xf>
    <xf numFmtId="0" fontId="0" fillId="0" borderId="0" xfId="0" applyFont="1"/>
    <xf numFmtId="0" fontId="11" fillId="0" borderId="4" xfId="0" applyFont="1" applyBorder="1" applyAlignment="1">
      <alignment horizontal="center"/>
    </xf>
    <xf numFmtId="0" fontId="3" fillId="5" borderId="1" xfId="1" applyFont="1" applyFill="1" applyBorder="1" applyAlignment="1">
      <alignment horizontal="center"/>
    </xf>
    <xf numFmtId="0" fontId="6" fillId="0" borderId="0" xfId="1"/>
    <xf numFmtId="0" fontId="4" fillId="4" borderId="1" xfId="1" applyFont="1" applyFill="1" applyBorder="1"/>
    <xf numFmtId="0" fontId="6" fillId="0" borderId="1" xfId="1" applyFont="1" applyBorder="1" applyAlignment="1">
      <alignment horizontal="center" vertical="center"/>
    </xf>
    <xf numFmtId="14" fontId="6" fillId="0" borderId="1" xfId="1" applyNumberFormat="1" applyFont="1" applyBorder="1" applyAlignment="1">
      <alignment horizontal="center" vertical="center"/>
    </xf>
    <xf numFmtId="0" fontId="5" fillId="0" borderId="1" xfId="1" applyFont="1" applyFill="1" applyBorder="1" applyAlignment="1" applyProtection="1">
      <alignment horizontal="center" vertical="center" wrapText="1"/>
    </xf>
    <xf numFmtId="0" fontId="12" fillId="0" borderId="1" xfId="1" applyFont="1" applyFill="1" applyBorder="1" applyAlignment="1">
      <alignment horizontal="center" vertical="center" wrapText="1"/>
    </xf>
    <xf numFmtId="10" fontId="5" fillId="0" borderId="1" xfId="1" applyNumberFormat="1" applyFont="1" applyFill="1" applyBorder="1" applyAlignment="1">
      <alignment horizontal="center" vertical="center" wrapText="1"/>
    </xf>
    <xf numFmtId="0" fontId="12" fillId="0" borderId="1" xfId="1" applyFont="1" applyFill="1" applyBorder="1" applyAlignment="1">
      <alignment horizontal="center" vertical="center"/>
    </xf>
    <xf numFmtId="0" fontId="12" fillId="0" borderId="1" xfId="1" applyNumberFormat="1" applyFont="1" applyFill="1" applyBorder="1" applyAlignment="1">
      <alignment horizontal="center" vertical="center" wrapText="1"/>
    </xf>
    <xf numFmtId="9" fontId="5" fillId="0" borderId="1" xfId="1" applyNumberFormat="1" applyFont="1" applyFill="1" applyBorder="1" applyAlignment="1">
      <alignment horizontal="center" vertical="center"/>
    </xf>
    <xf numFmtId="10" fontId="12" fillId="0" borderId="1" xfId="1" applyNumberFormat="1" applyFont="1" applyFill="1" applyBorder="1" applyAlignment="1">
      <alignment horizontal="center" vertical="center"/>
    </xf>
    <xf numFmtId="0" fontId="12" fillId="0" borderId="1" xfId="1" applyFont="1" applyFill="1" applyBorder="1" applyAlignment="1" applyProtection="1">
      <alignment horizontal="center" vertical="center" wrapText="1"/>
    </xf>
    <xf numFmtId="0" fontId="6" fillId="0" borderId="1" xfId="1" applyFont="1" applyBorder="1" applyAlignment="1">
      <alignment horizontal="center" vertical="center" wrapText="1"/>
    </xf>
    <xf numFmtId="10" fontId="5" fillId="0" borderId="1" xfId="1" applyNumberFormat="1" applyFont="1" applyFill="1" applyBorder="1" applyAlignment="1">
      <alignment horizontal="center" vertical="center"/>
    </xf>
    <xf numFmtId="9" fontId="6" fillId="0" borderId="1" xfId="1" applyNumberFormat="1" applyFont="1" applyBorder="1" applyAlignment="1">
      <alignment horizontal="center" vertical="center"/>
    </xf>
    <xf numFmtId="10" fontId="6" fillId="0" borderId="1" xfId="1" applyNumberFormat="1" applyFont="1" applyBorder="1" applyAlignment="1">
      <alignment horizontal="center" vertical="center"/>
    </xf>
    <xf numFmtId="14" fontId="6" fillId="0" borderId="1" xfId="1" applyNumberFormat="1" applyFont="1" applyBorder="1" applyAlignment="1">
      <alignment horizontal="center" vertical="center" wrapText="1"/>
    </xf>
    <xf numFmtId="0" fontId="6" fillId="0" borderId="1" xfId="1" applyFont="1" applyBorder="1" applyAlignment="1" applyProtection="1">
      <alignment horizontal="center" vertical="center" wrapText="1"/>
    </xf>
    <xf numFmtId="0" fontId="6" fillId="0" borderId="1" xfId="1" applyFont="1" applyFill="1" applyBorder="1" applyAlignment="1">
      <alignment horizontal="center" vertical="center" wrapText="1"/>
    </xf>
    <xf numFmtId="9" fontId="6" fillId="0" borderId="1" xfId="1" applyNumberFormat="1" applyFont="1" applyBorder="1" applyAlignment="1">
      <alignment horizontal="center" vertical="center" wrapText="1"/>
    </xf>
    <xf numFmtId="0" fontId="5" fillId="0"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9" fontId="5" fillId="0" borderId="1" xfId="0" applyNumberFormat="1" applyFont="1" applyBorder="1" applyAlignment="1">
      <alignment horizontal="center" vertical="center" wrapText="1"/>
    </xf>
    <xf numFmtId="0" fontId="5" fillId="0" borderId="1" xfId="0" applyFont="1" applyBorder="1" applyAlignment="1">
      <alignment horizontal="center"/>
    </xf>
    <xf numFmtId="14" fontId="5" fillId="0" borderId="1" xfId="0" applyNumberFormat="1" applyFont="1" applyBorder="1" applyAlignment="1">
      <alignment horizontal="center" vertical="center"/>
    </xf>
    <xf numFmtId="0" fontId="5" fillId="0" borderId="1" xfId="0" applyFont="1" applyFill="1" applyBorder="1" applyAlignment="1" applyProtection="1">
      <alignment horizontal="center" vertical="center" wrapText="1"/>
    </xf>
    <xf numFmtId="0" fontId="5" fillId="0" borderId="1" xfId="0" applyFont="1" applyBorder="1" applyAlignment="1">
      <alignment horizontal="center" vertical="center"/>
    </xf>
    <xf numFmtId="0" fontId="5" fillId="0" borderId="1" xfId="0" applyFont="1" applyBorder="1" applyAlignment="1" applyProtection="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pplyProtection="1">
      <alignment horizontal="center" vertical="center" wrapText="1"/>
    </xf>
    <xf numFmtId="9" fontId="5" fillId="0" borderId="1" xfId="0" applyNumberFormat="1" applyFont="1" applyBorder="1" applyAlignment="1" applyProtection="1">
      <alignment horizontal="center" vertical="center"/>
    </xf>
    <xf numFmtId="10" fontId="5" fillId="0" borderId="1" xfId="0" applyNumberFormat="1" applyFont="1" applyBorder="1" applyAlignment="1">
      <alignment horizontal="center" vertical="center"/>
    </xf>
    <xf numFmtId="0" fontId="5" fillId="0" borderId="6" xfId="0" applyFont="1" applyBorder="1" applyAlignment="1">
      <alignment horizontal="center" vertical="center" wrapText="1"/>
    </xf>
    <xf numFmtId="14" fontId="5" fillId="0" borderId="6" xfId="0" applyNumberFormat="1" applyFont="1" applyBorder="1" applyAlignment="1">
      <alignment horizontal="center" vertical="center" wrapText="1"/>
    </xf>
    <xf numFmtId="0" fontId="5" fillId="0" borderId="6" xfId="0" applyFont="1" applyBorder="1" applyAlignment="1" applyProtection="1">
      <alignment horizontal="center" vertical="center" wrapText="1"/>
    </xf>
    <xf numFmtId="0" fontId="5" fillId="0" borderId="6" xfId="0" applyFont="1" applyFill="1" applyBorder="1" applyAlignment="1">
      <alignment horizontal="center" vertical="center" wrapText="1"/>
    </xf>
    <xf numFmtId="0" fontId="5" fillId="0" borderId="1" xfId="0" applyFont="1" applyFill="1" applyBorder="1" applyAlignment="1">
      <alignment horizontal="center" vertical="center"/>
    </xf>
    <xf numFmtId="9" fontId="5" fillId="0" borderId="1" xfId="2" applyFont="1" applyBorder="1" applyAlignment="1">
      <alignment horizontal="center" vertical="center"/>
    </xf>
    <xf numFmtId="0" fontId="6" fillId="0" borderId="8" xfId="1" applyFont="1" applyBorder="1" applyAlignment="1">
      <alignment horizontal="center" vertical="center"/>
    </xf>
    <xf numFmtId="14" fontId="6" fillId="0" borderId="8" xfId="1" applyNumberFormat="1" applyFont="1" applyBorder="1" applyAlignment="1">
      <alignment horizontal="center" vertical="center"/>
    </xf>
    <xf numFmtId="0" fontId="5" fillId="0" borderId="8" xfId="1" applyFont="1" applyFill="1" applyBorder="1" applyAlignment="1" applyProtection="1">
      <alignment horizontal="center" vertical="center" wrapText="1"/>
    </xf>
    <xf numFmtId="0" fontId="12" fillId="0" borderId="8" xfId="1" applyFont="1" applyFill="1" applyBorder="1" applyAlignment="1">
      <alignment horizontal="center" vertical="center" wrapText="1"/>
    </xf>
    <xf numFmtId="10" fontId="5" fillId="0" borderId="8" xfId="1" applyNumberFormat="1" applyFont="1" applyFill="1" applyBorder="1" applyAlignment="1">
      <alignment horizontal="center" vertical="center" wrapText="1"/>
    </xf>
    <xf numFmtId="0" fontId="12" fillId="0" borderId="8" xfId="1" applyFont="1" applyFill="1" applyBorder="1" applyAlignment="1">
      <alignment horizontal="center" vertical="center"/>
    </xf>
    <xf numFmtId="0" fontId="12" fillId="0" borderId="8" xfId="1" applyNumberFormat="1" applyFont="1" applyFill="1" applyBorder="1" applyAlignment="1">
      <alignment horizontal="center" vertical="center" wrapText="1"/>
    </xf>
    <xf numFmtId="9" fontId="5" fillId="0" borderId="8" xfId="1" applyNumberFormat="1" applyFont="1" applyFill="1" applyBorder="1" applyAlignment="1">
      <alignment horizontal="center" vertical="center"/>
    </xf>
    <xf numFmtId="10" fontId="12" fillId="0" borderId="8" xfId="1" applyNumberFormat="1" applyFont="1" applyFill="1" applyBorder="1" applyAlignment="1">
      <alignment horizontal="center" vertical="center"/>
    </xf>
    <xf numFmtId="0" fontId="5" fillId="0" borderId="8" xfId="0" applyFont="1" applyBorder="1"/>
    <xf numFmtId="0" fontId="12" fillId="0" borderId="8" xfId="1" applyFont="1" applyFill="1" applyBorder="1" applyAlignment="1" applyProtection="1">
      <alignment horizontal="center" vertical="center" wrapText="1"/>
    </xf>
    <xf numFmtId="0" fontId="6" fillId="0" borderId="8" xfId="1" applyFont="1" applyBorder="1" applyAlignment="1">
      <alignment horizontal="center" vertical="center" wrapText="1"/>
    </xf>
    <xf numFmtId="14" fontId="5" fillId="0" borderId="8" xfId="0" applyNumberFormat="1" applyFont="1" applyBorder="1"/>
    <xf numFmtId="10" fontId="5" fillId="0" borderId="8" xfId="1" applyNumberFormat="1" applyFont="1" applyFill="1" applyBorder="1" applyAlignment="1">
      <alignment horizontal="center" vertical="center"/>
    </xf>
    <xf numFmtId="0" fontId="5" fillId="0" borderId="8" xfId="0" applyFont="1" applyBorder="1" applyAlignment="1">
      <alignment horizontal="center" vertical="center"/>
    </xf>
    <xf numFmtId="14" fontId="5" fillId="0" borderId="8" xfId="0" applyNumberFormat="1" applyFont="1" applyBorder="1" applyAlignment="1">
      <alignment horizontal="center" vertical="center"/>
    </xf>
    <xf numFmtId="9" fontId="5" fillId="0" borderId="8" xfId="0" applyNumberFormat="1" applyFont="1" applyBorder="1" applyAlignment="1">
      <alignment horizontal="center" vertical="center"/>
    </xf>
    <xf numFmtId="0" fontId="5" fillId="0" borderId="8" xfId="0" applyFont="1" applyBorder="1" applyAlignment="1">
      <alignment horizontal="center" wrapText="1"/>
    </xf>
    <xf numFmtId="14" fontId="5" fillId="0" borderId="8" xfId="0" applyNumberFormat="1" applyFont="1" applyBorder="1" applyAlignment="1">
      <alignment horizontal="center" wrapText="1"/>
    </xf>
    <xf numFmtId="0" fontId="5" fillId="0" borderId="8" xfId="0" applyFont="1" applyBorder="1" applyAlignment="1" applyProtection="1">
      <alignment horizontal="center" vertical="center" wrapText="1"/>
    </xf>
    <xf numFmtId="9" fontId="5" fillId="0" borderId="8" xfId="0" applyNumberFormat="1" applyFont="1" applyBorder="1" applyAlignment="1" applyProtection="1">
      <alignment horizontal="center" vertical="center" wrapText="1"/>
    </xf>
    <xf numFmtId="0" fontId="5" fillId="0" borderId="8" xfId="0" applyFont="1" applyFill="1" applyBorder="1" applyAlignment="1" applyProtection="1">
      <alignment horizontal="center" vertical="center" wrapText="1"/>
    </xf>
    <xf numFmtId="165" fontId="5" fillId="0" borderId="8" xfId="0" applyNumberFormat="1" applyFont="1" applyBorder="1"/>
    <xf numFmtId="9" fontId="6" fillId="0" borderId="8" xfId="1" applyNumberFormat="1" applyFont="1" applyBorder="1" applyAlignment="1">
      <alignment horizontal="center" vertical="center"/>
    </xf>
    <xf numFmtId="165" fontId="6" fillId="0" borderId="8" xfId="1" applyNumberFormat="1" applyFont="1" applyBorder="1" applyAlignment="1">
      <alignment horizontal="center" vertical="center"/>
    </xf>
    <xf numFmtId="0" fontId="5" fillId="0" borderId="8" xfId="0" applyFont="1" applyBorder="1" applyAlignment="1">
      <alignment vertical="center"/>
    </xf>
    <xf numFmtId="14" fontId="5" fillId="0" borderId="8" xfId="0" applyNumberFormat="1" applyFont="1" applyBorder="1" applyAlignment="1">
      <alignment vertical="center"/>
    </xf>
    <xf numFmtId="10" fontId="5" fillId="0" borderId="8" xfId="0" applyNumberFormat="1" applyFont="1" applyBorder="1" applyAlignment="1">
      <alignment horizontal="center" vertical="center"/>
    </xf>
    <xf numFmtId="9" fontId="5" fillId="0" borderId="8" xfId="0" applyNumberFormat="1" applyFont="1" applyBorder="1"/>
    <xf numFmtId="0" fontId="5" fillId="0" borderId="8" xfId="0" applyFont="1" applyBorder="1" applyAlignment="1">
      <alignment wrapText="1"/>
    </xf>
    <xf numFmtId="14" fontId="5" fillId="0" borderId="8" xfId="0" applyNumberFormat="1" applyFont="1" applyBorder="1" applyAlignment="1">
      <alignment wrapText="1"/>
    </xf>
    <xf numFmtId="166" fontId="5" fillId="0" borderId="8" xfId="0" applyNumberFormat="1" applyFont="1" applyBorder="1"/>
    <xf numFmtId="0" fontId="5" fillId="0" borderId="0" xfId="0" applyFont="1"/>
    <xf numFmtId="14" fontId="5" fillId="0" borderId="0" xfId="0" applyNumberFormat="1" applyFont="1"/>
    <xf numFmtId="166" fontId="5" fillId="0" borderId="0" xfId="0" applyNumberFormat="1" applyFont="1"/>
    <xf numFmtId="0" fontId="5" fillId="0" borderId="1" xfId="0" applyFont="1" applyFill="1" applyBorder="1"/>
    <xf numFmtId="14" fontId="5" fillId="0" borderId="1" xfId="0" applyNumberFormat="1" applyFont="1" applyFill="1" applyBorder="1"/>
    <xf numFmtId="0" fontId="5" fillId="0" borderId="8" xfId="0" applyFont="1" applyBorder="1" applyProtection="1"/>
    <xf numFmtId="0" fontId="5" fillId="0" borderId="8" xfId="0" applyFont="1" applyBorder="1" applyAlignment="1">
      <alignment vertical="center" wrapText="1"/>
    </xf>
    <xf numFmtId="14" fontId="5" fillId="0" borderId="8" xfId="0" applyNumberFormat="1" applyFont="1" applyBorder="1" applyAlignment="1">
      <alignment vertical="center" wrapText="1"/>
    </xf>
    <xf numFmtId="0" fontId="5" fillId="0" borderId="8" xfId="0" applyFont="1" applyBorder="1" applyAlignment="1" applyProtection="1">
      <alignment vertical="center" wrapText="1"/>
    </xf>
    <xf numFmtId="0" fontId="5" fillId="0" borderId="8" xfId="0" applyFont="1" applyFill="1" applyBorder="1" applyAlignment="1">
      <alignment vertical="center" wrapText="1"/>
    </xf>
    <xf numFmtId="0" fontId="6" fillId="0" borderId="1" xfId="0" applyFont="1" applyFill="1" applyBorder="1" applyAlignment="1">
      <alignment horizontal="center" vertical="center" wrapText="1"/>
    </xf>
    <xf numFmtId="0" fontId="5" fillId="0" borderId="1" xfId="1" applyFont="1" applyBorder="1" applyAlignment="1">
      <alignment horizontal="center" vertical="center" wrapText="1"/>
    </xf>
    <xf numFmtId="0" fontId="12" fillId="0" borderId="1" xfId="1" applyFont="1" applyBorder="1" applyAlignment="1" applyProtection="1">
      <alignment horizontal="center" vertical="center"/>
    </xf>
    <xf numFmtId="0" fontId="5" fillId="0" borderId="1" xfId="1" applyFont="1" applyBorder="1" applyAlignment="1">
      <alignment horizontal="center" vertical="center"/>
    </xf>
    <xf numFmtId="9" fontId="5" fillId="0" borderId="1" xfId="1" applyNumberFormat="1" applyFont="1" applyBorder="1" applyAlignment="1">
      <alignment horizontal="center" vertical="center" wrapText="1"/>
    </xf>
    <xf numFmtId="0" fontId="12" fillId="0" borderId="1" xfId="1" applyFont="1" applyBorder="1" applyAlignment="1" applyProtection="1">
      <alignment horizontal="center" vertical="center" wrapText="1"/>
    </xf>
    <xf numFmtId="9" fontId="6" fillId="0" borderId="1" xfId="0" applyNumberFormat="1" applyFont="1" applyFill="1" applyBorder="1" applyAlignment="1">
      <alignment horizontal="center" vertical="center" wrapText="1"/>
    </xf>
    <xf numFmtId="0" fontId="6" fillId="0" borderId="1" xfId="0" applyFont="1" applyBorder="1" applyAlignment="1">
      <alignment horizontal="center" vertical="center"/>
    </xf>
    <xf numFmtId="14" fontId="6" fillId="0" borderId="1" xfId="0" applyNumberFormat="1" applyFont="1" applyBorder="1" applyAlignment="1">
      <alignment horizontal="center" vertical="center"/>
    </xf>
    <xf numFmtId="0" fontId="13" fillId="3" borderId="1" xfId="0" applyFont="1" applyFill="1" applyBorder="1" applyAlignment="1">
      <alignment horizontal="center" vertical="center" wrapText="1"/>
    </xf>
    <xf numFmtId="9" fontId="5" fillId="0" borderId="1" xfId="0" applyNumberFormat="1" applyFont="1" applyFill="1" applyBorder="1" applyAlignment="1" applyProtection="1">
      <alignment horizontal="center" vertical="center" wrapText="1"/>
    </xf>
    <xf numFmtId="0" fontId="12" fillId="0" borderId="1" xfId="0" applyFont="1" applyBorder="1" applyAlignment="1" applyProtection="1">
      <alignment horizontal="center" vertical="center"/>
    </xf>
    <xf numFmtId="14" fontId="12" fillId="0" borderId="1" xfId="0" applyNumberFormat="1" applyFont="1" applyBorder="1" applyAlignment="1" applyProtection="1">
      <alignment horizontal="center" vertical="center"/>
    </xf>
    <xf numFmtId="14" fontId="12" fillId="0" borderId="1" xfId="0" applyNumberFormat="1"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1" xfId="0" applyFont="1" applyFill="1" applyBorder="1" applyAlignment="1">
      <alignment horizontal="center" vertical="center" wrapText="1"/>
    </xf>
    <xf numFmtId="9" fontId="5" fillId="3" borderId="1" xfId="2" applyFont="1" applyFill="1" applyBorder="1" applyAlignment="1">
      <alignment horizontal="center" vertical="center" wrapText="1"/>
    </xf>
    <xf numFmtId="0" fontId="12" fillId="0" borderId="1" xfId="0" applyFont="1" applyFill="1" applyBorder="1" applyAlignment="1" applyProtection="1">
      <alignment horizontal="center" vertical="center"/>
    </xf>
    <xf numFmtId="0" fontId="5" fillId="0" borderId="5" xfId="0" applyFont="1" applyFill="1" applyBorder="1" applyAlignment="1" applyProtection="1">
      <alignment horizontal="center" vertical="center" wrapText="1"/>
    </xf>
    <xf numFmtId="0" fontId="12" fillId="0" borderId="6" xfId="0" applyFont="1" applyBorder="1" applyAlignment="1" applyProtection="1">
      <alignment horizontal="center" vertical="center" wrapText="1"/>
    </xf>
    <xf numFmtId="0" fontId="6" fillId="0" borderId="7" xfId="0" applyFont="1" applyFill="1" applyBorder="1" applyAlignment="1">
      <alignment horizontal="center" vertical="center"/>
    </xf>
    <xf numFmtId="0" fontId="6" fillId="0" borderId="1" xfId="0" applyFont="1" applyFill="1" applyBorder="1" applyAlignment="1">
      <alignment horizontal="center" vertical="center"/>
    </xf>
    <xf numFmtId="9" fontId="6" fillId="0" borderId="1" xfId="0" applyNumberFormat="1" applyFont="1" applyFill="1" applyBorder="1" applyAlignment="1">
      <alignment horizontal="center" vertical="center"/>
    </xf>
    <xf numFmtId="0" fontId="6" fillId="0" borderId="8" xfId="0" applyFont="1" applyFill="1" applyBorder="1" applyAlignment="1">
      <alignment horizontal="center" vertical="center" wrapText="1"/>
    </xf>
    <xf numFmtId="0" fontId="6" fillId="0" borderId="8" xfId="0" applyFont="1" applyBorder="1" applyAlignment="1">
      <alignment horizontal="center" vertical="center"/>
    </xf>
    <xf numFmtId="165" fontId="6" fillId="0" borderId="8" xfId="0" applyNumberFormat="1" applyFont="1" applyBorder="1" applyAlignment="1">
      <alignment horizontal="center" vertical="center"/>
    </xf>
    <xf numFmtId="0" fontId="13" fillId="3" borderId="8" xfId="0" applyFont="1" applyFill="1" applyBorder="1" applyAlignment="1">
      <alignment horizontal="center" vertical="center" wrapText="1"/>
    </xf>
    <xf numFmtId="0" fontId="5" fillId="0" borderId="8" xfId="0" applyFont="1" applyBorder="1" applyAlignment="1" applyProtection="1">
      <alignment horizontal="center" vertical="center"/>
    </xf>
    <xf numFmtId="9" fontId="5" fillId="0" borderId="8" xfId="0" applyNumberFormat="1" applyFont="1" applyBorder="1" applyAlignment="1" applyProtection="1">
      <alignment horizontal="center" vertical="center"/>
    </xf>
    <xf numFmtId="9" fontId="5" fillId="0" borderId="8" xfId="0" applyNumberFormat="1" applyFont="1" applyFill="1" applyBorder="1" applyAlignment="1" applyProtection="1">
      <alignment horizontal="center" vertical="center" wrapText="1"/>
    </xf>
    <xf numFmtId="0" fontId="12" fillId="0" borderId="8" xfId="0" applyFont="1" applyBorder="1" applyAlignment="1" applyProtection="1">
      <alignment horizontal="center" vertical="center"/>
    </xf>
    <xf numFmtId="14" fontId="12" fillId="0" borderId="8" xfId="0" applyNumberFormat="1" applyFont="1" applyBorder="1" applyAlignment="1" applyProtection="1">
      <alignment horizontal="center" vertical="center"/>
    </xf>
    <xf numFmtId="14" fontId="12" fillId="0" borderId="8" xfId="0" applyNumberFormat="1" applyFont="1" applyFill="1" applyBorder="1" applyAlignment="1" applyProtection="1">
      <alignment horizontal="center" vertical="center"/>
    </xf>
    <xf numFmtId="14" fontId="6" fillId="0" borderId="8" xfId="0" applyNumberFormat="1" applyFont="1" applyBorder="1" applyAlignment="1">
      <alignment horizontal="center" vertical="center"/>
    </xf>
    <xf numFmtId="0" fontId="5" fillId="3" borderId="8" xfId="0" applyFont="1" applyFill="1" applyBorder="1" applyAlignment="1" applyProtection="1">
      <alignment horizontal="center" vertical="center"/>
    </xf>
    <xf numFmtId="0" fontId="5" fillId="3" borderId="8" xfId="0" applyFont="1" applyFill="1" applyBorder="1" applyAlignment="1">
      <alignment horizontal="center" vertical="center" wrapText="1"/>
    </xf>
    <xf numFmtId="9" fontId="5" fillId="3" borderId="8" xfId="2" applyFont="1" applyFill="1" applyBorder="1" applyAlignment="1">
      <alignment horizontal="center" vertical="center" wrapText="1"/>
    </xf>
    <xf numFmtId="0" fontId="12" fillId="0" borderId="8" xfId="0" applyFont="1" applyFill="1" applyBorder="1" applyAlignment="1" applyProtection="1">
      <alignment horizontal="center" vertical="center"/>
    </xf>
    <xf numFmtId="0" fontId="5" fillId="0" borderId="8" xfId="0" applyFont="1" applyBorder="1" applyAlignment="1">
      <alignment horizontal="center" vertical="center" wrapText="1"/>
    </xf>
    <xf numFmtId="0" fontId="5" fillId="0" borderId="8" xfId="1" applyFont="1" applyBorder="1" applyAlignment="1">
      <alignment horizontal="center" vertical="center" wrapText="1"/>
    </xf>
    <xf numFmtId="0" fontId="12" fillId="0" borderId="8" xfId="1" applyFont="1" applyBorder="1" applyAlignment="1" applyProtection="1">
      <alignment horizontal="center" vertical="center"/>
    </xf>
    <xf numFmtId="0" fontId="5" fillId="0" borderId="8" xfId="0" applyFont="1" applyFill="1" applyBorder="1" applyAlignment="1">
      <alignment horizontal="center" vertical="center" wrapText="1"/>
    </xf>
    <xf numFmtId="9" fontId="5" fillId="0" borderId="8" xfId="0" applyNumberFormat="1" applyFont="1" applyBorder="1" applyAlignment="1">
      <alignment horizontal="center" vertical="center" wrapText="1"/>
    </xf>
    <xf numFmtId="0" fontId="6" fillId="0" borderId="1" xfId="0" applyFont="1" applyFill="1" applyBorder="1"/>
    <xf numFmtId="9" fontId="6" fillId="0" borderId="1" xfId="0" applyNumberFormat="1" applyFont="1" applyFill="1" applyBorder="1"/>
    <xf numFmtId="0" fontId="12" fillId="0" borderId="8" xfId="0" applyFont="1" applyBorder="1" applyAlignment="1" applyProtection="1">
      <alignment wrapText="1"/>
    </xf>
    <xf numFmtId="0" fontId="5" fillId="0" borderId="8" xfId="0" applyFont="1" applyFill="1" applyBorder="1" applyAlignment="1" applyProtection="1">
      <alignment horizontal="left" wrapText="1"/>
    </xf>
    <xf numFmtId="9" fontId="12" fillId="0" borderId="8" xfId="0" applyNumberFormat="1" applyFont="1" applyBorder="1" applyAlignment="1" applyProtection="1">
      <alignment wrapText="1"/>
    </xf>
    <xf numFmtId="0" fontId="12" fillId="0" borderId="8" xfId="0" applyFont="1" applyBorder="1" applyAlignment="1" applyProtection="1">
      <alignment vertical="center" wrapText="1"/>
    </xf>
  </cellXfs>
  <cellStyles count="3">
    <cellStyle name="Normal" xfId="0" builtinId="0"/>
    <cellStyle name="Normal 2" xfId="1"/>
    <cellStyle name="Porcentual"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ransparencia/4to%20trimestre%20sipot2017/ARTICULO%20121/6_LTAIPRC_A121FV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lalvarez/Documents/Transparencia%202018/1er%20Trimestre%202018/ACTUALIZACI&#211;N%20POR%20%20AREA%20ADMINISTRATIVA/UNIDAD%20DE%20TRANSPARENCIA/sipot/A121Fr06_Indicadores-de-resul%20(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LDF/Sec%20Tec/Programa%202017/Nueva%20Ley/SIPOT/121%20PLATAFORMA%20NACIONAL%20(SIPOT)/SIPOT-Formato%206_LTAIPRC_Art_121_Fr_VI.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e de Formatos"/>
      <sheetName val="Hidden_1"/>
    </sheetNames>
    <sheetDataSet>
      <sheetData sheetId="0"/>
      <sheetData sheetId="1">
        <row r="1">
          <cell r="A1" t="str">
            <v>Ascendente</v>
          </cell>
        </row>
        <row r="2">
          <cell r="A2" t="str">
            <v>Descendente</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Reporte de Formatos"/>
      <sheetName val="hidden1"/>
    </sheetNames>
    <sheetDataSet>
      <sheetData sheetId="0"/>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P172"/>
  <sheetViews>
    <sheetView workbookViewId="0">
      <selection activeCell="F6" sqref="F6"/>
    </sheetView>
  </sheetViews>
  <sheetFormatPr baseColWidth="10" defaultRowHeight="15"/>
  <cols>
    <col min="1" max="16" width="18.7109375" customWidth="1"/>
  </cols>
  <sheetData>
    <row r="1" spans="1:16" ht="15.75">
      <c r="A1" s="85" t="s">
        <v>57</v>
      </c>
      <c r="B1" s="85"/>
      <c r="C1" s="85"/>
      <c r="D1" s="85"/>
      <c r="E1" s="85"/>
      <c r="F1" s="85"/>
      <c r="G1" s="85"/>
      <c r="H1" s="85"/>
      <c r="I1" s="85"/>
      <c r="J1" s="85"/>
      <c r="K1" s="85"/>
      <c r="L1" s="85"/>
      <c r="M1" s="85"/>
      <c r="N1" s="85"/>
      <c r="O1" s="85"/>
      <c r="P1" s="85"/>
    </row>
    <row r="2" spans="1:16" ht="110.25">
      <c r="A2" s="24" t="s">
        <v>58</v>
      </c>
      <c r="B2" s="24" t="s">
        <v>59</v>
      </c>
      <c r="C2" s="24" t="s">
        <v>60</v>
      </c>
      <c r="D2" s="24" t="s">
        <v>61</v>
      </c>
      <c r="E2" s="24" t="s">
        <v>62</v>
      </c>
      <c r="F2" s="24" t="s">
        <v>63</v>
      </c>
      <c r="G2" s="24" t="s">
        <v>64</v>
      </c>
      <c r="H2" s="24" t="s">
        <v>65</v>
      </c>
      <c r="I2" s="24" t="s">
        <v>66</v>
      </c>
      <c r="J2" s="24" t="s">
        <v>67</v>
      </c>
      <c r="K2" s="24" t="s">
        <v>68</v>
      </c>
      <c r="L2" s="24" t="s">
        <v>69</v>
      </c>
      <c r="M2" s="24" t="s">
        <v>70</v>
      </c>
      <c r="N2" s="24" t="s">
        <v>71</v>
      </c>
      <c r="O2" s="24" t="s">
        <v>72</v>
      </c>
      <c r="P2" s="24" t="s">
        <v>73</v>
      </c>
    </row>
    <row r="3" spans="1:16" ht="56.25" customHeight="1">
      <c r="A3" s="1">
        <v>2015</v>
      </c>
      <c r="B3" s="1" t="s">
        <v>0</v>
      </c>
      <c r="C3" s="1" t="s">
        <v>1</v>
      </c>
      <c r="D3" s="2" t="s">
        <v>2</v>
      </c>
      <c r="E3" s="1" t="s">
        <v>3</v>
      </c>
      <c r="F3" s="1" t="s">
        <v>4</v>
      </c>
      <c r="G3" s="2" t="s">
        <v>5</v>
      </c>
      <c r="H3" s="1" t="s">
        <v>6</v>
      </c>
      <c r="I3" s="3" t="s">
        <v>7</v>
      </c>
      <c r="J3" s="3" t="s">
        <v>8</v>
      </c>
      <c r="K3" s="3" t="s">
        <v>9</v>
      </c>
      <c r="L3" s="1" t="s">
        <v>10</v>
      </c>
      <c r="M3" s="3" t="s">
        <v>11</v>
      </c>
      <c r="N3" s="1" t="s">
        <v>12</v>
      </c>
      <c r="O3" s="1" t="s">
        <v>13</v>
      </c>
      <c r="P3" s="3" t="s">
        <v>14</v>
      </c>
    </row>
    <row r="4" spans="1:16" ht="56.25" customHeight="1">
      <c r="A4" s="4">
        <v>2015</v>
      </c>
      <c r="B4" s="1" t="s">
        <v>0</v>
      </c>
      <c r="C4" s="1" t="s">
        <v>1</v>
      </c>
      <c r="D4" s="2" t="s">
        <v>15</v>
      </c>
      <c r="E4" s="5" t="s">
        <v>16</v>
      </c>
      <c r="F4" s="5" t="s">
        <v>4</v>
      </c>
      <c r="G4" s="5" t="s">
        <v>17</v>
      </c>
      <c r="H4" s="5" t="s">
        <v>18</v>
      </c>
      <c r="I4" s="5" t="s">
        <v>19</v>
      </c>
      <c r="J4" s="5" t="s">
        <v>8</v>
      </c>
      <c r="K4" s="5" t="s">
        <v>20</v>
      </c>
      <c r="L4" s="5" t="s">
        <v>21</v>
      </c>
      <c r="M4" s="5" t="s">
        <v>22</v>
      </c>
      <c r="N4" s="6">
        <v>3.3332999999999999</v>
      </c>
      <c r="O4" s="4" t="s">
        <v>13</v>
      </c>
      <c r="P4" s="3" t="s">
        <v>14</v>
      </c>
    </row>
    <row r="5" spans="1:16" ht="56.25" customHeight="1">
      <c r="A5" s="2">
        <v>2015</v>
      </c>
      <c r="B5" s="1" t="s">
        <v>0</v>
      </c>
      <c r="C5" s="1" t="s">
        <v>1</v>
      </c>
      <c r="D5" s="2" t="s">
        <v>23</v>
      </c>
      <c r="E5" s="2" t="s">
        <v>24</v>
      </c>
      <c r="F5" s="2" t="s">
        <v>4</v>
      </c>
      <c r="G5" s="2" t="s">
        <v>25</v>
      </c>
      <c r="H5" s="2" t="s">
        <v>26</v>
      </c>
      <c r="I5" s="7" t="s">
        <v>7</v>
      </c>
      <c r="J5" s="2" t="s">
        <v>8</v>
      </c>
      <c r="K5" s="2" t="s">
        <v>27</v>
      </c>
      <c r="L5" s="8">
        <v>0.8</v>
      </c>
      <c r="M5" s="2" t="s">
        <v>27</v>
      </c>
      <c r="N5" s="8">
        <v>0.22600000000000001</v>
      </c>
      <c r="O5" s="2" t="s">
        <v>13</v>
      </c>
      <c r="P5" s="3" t="s">
        <v>14</v>
      </c>
    </row>
    <row r="6" spans="1:16" ht="56.25" customHeight="1">
      <c r="A6" s="2">
        <v>2015</v>
      </c>
      <c r="B6" s="1" t="s">
        <v>0</v>
      </c>
      <c r="C6" s="1" t="s">
        <v>1</v>
      </c>
      <c r="D6" s="2" t="s">
        <v>23</v>
      </c>
      <c r="E6" s="2" t="s">
        <v>28</v>
      </c>
      <c r="F6" s="2" t="s">
        <v>4</v>
      </c>
      <c r="G6" s="2" t="s">
        <v>29</v>
      </c>
      <c r="H6" s="2" t="s">
        <v>30</v>
      </c>
      <c r="I6" s="7" t="s">
        <v>7</v>
      </c>
      <c r="J6" s="2" t="s">
        <v>8</v>
      </c>
      <c r="K6" s="2" t="s">
        <v>27</v>
      </c>
      <c r="L6" s="8">
        <v>1</v>
      </c>
      <c r="M6" s="2" t="s">
        <v>27</v>
      </c>
      <c r="N6" s="8">
        <v>0.23799999999999999</v>
      </c>
      <c r="O6" s="2" t="s">
        <v>13</v>
      </c>
      <c r="P6" s="3" t="s">
        <v>14</v>
      </c>
    </row>
    <row r="7" spans="1:16" ht="56.25" customHeight="1">
      <c r="A7" s="2">
        <v>2015</v>
      </c>
      <c r="B7" s="1" t="s">
        <v>0</v>
      </c>
      <c r="C7" s="1" t="s">
        <v>1</v>
      </c>
      <c r="D7" s="2" t="s">
        <v>31</v>
      </c>
      <c r="E7" s="2" t="s">
        <v>32</v>
      </c>
      <c r="F7" s="2" t="s">
        <v>4</v>
      </c>
      <c r="G7" s="2" t="s">
        <v>33</v>
      </c>
      <c r="H7" s="9" t="s">
        <v>34</v>
      </c>
      <c r="I7" s="7" t="s">
        <v>35</v>
      </c>
      <c r="J7" s="2" t="s">
        <v>8</v>
      </c>
      <c r="K7" s="2" t="s">
        <v>27</v>
      </c>
      <c r="L7" s="2">
        <v>10</v>
      </c>
      <c r="M7" s="2" t="s">
        <v>27</v>
      </c>
      <c r="N7" s="2">
        <v>5</v>
      </c>
      <c r="O7" s="2" t="s">
        <v>13</v>
      </c>
      <c r="P7" s="3" t="s">
        <v>14</v>
      </c>
    </row>
    <row r="8" spans="1:16" ht="56.25" customHeight="1">
      <c r="A8" s="10">
        <v>2015</v>
      </c>
      <c r="B8" s="1" t="s">
        <v>0</v>
      </c>
      <c r="C8" s="1" t="s">
        <v>1</v>
      </c>
      <c r="D8" s="11" t="s">
        <v>36</v>
      </c>
      <c r="E8" s="12" t="s">
        <v>37</v>
      </c>
      <c r="F8" s="13" t="s">
        <v>4</v>
      </c>
      <c r="G8" s="11" t="s">
        <v>38</v>
      </c>
      <c r="H8" s="14" t="s">
        <v>39</v>
      </c>
      <c r="I8" s="13" t="s">
        <v>7</v>
      </c>
      <c r="J8" s="13" t="s">
        <v>8</v>
      </c>
      <c r="K8" s="13" t="s">
        <v>11</v>
      </c>
      <c r="L8" s="15">
        <v>1</v>
      </c>
      <c r="M8" s="13" t="s">
        <v>11</v>
      </c>
      <c r="N8" s="16">
        <v>0.6673553719008265</v>
      </c>
      <c r="O8" s="13" t="s">
        <v>13</v>
      </c>
      <c r="P8" s="3" t="s">
        <v>14</v>
      </c>
    </row>
    <row r="9" spans="1:16" ht="56.25" customHeight="1">
      <c r="A9" s="7">
        <v>2015</v>
      </c>
      <c r="B9" s="1" t="s">
        <v>0</v>
      </c>
      <c r="C9" s="1" t="s">
        <v>1</v>
      </c>
      <c r="D9" s="17" t="s">
        <v>36</v>
      </c>
      <c r="E9" s="12" t="s">
        <v>40</v>
      </c>
      <c r="F9" s="18" t="s">
        <v>4</v>
      </c>
      <c r="G9" s="17" t="s">
        <v>41</v>
      </c>
      <c r="H9" s="14" t="s">
        <v>42</v>
      </c>
      <c r="I9" s="18" t="s">
        <v>7</v>
      </c>
      <c r="J9" s="18" t="s">
        <v>8</v>
      </c>
      <c r="K9" s="18" t="s">
        <v>11</v>
      </c>
      <c r="L9" s="19">
        <v>1</v>
      </c>
      <c r="M9" s="18" t="s">
        <v>11</v>
      </c>
      <c r="N9" s="20">
        <v>0.83333333333333337</v>
      </c>
      <c r="O9" s="18" t="s">
        <v>13</v>
      </c>
      <c r="P9" s="3" t="s">
        <v>14</v>
      </c>
    </row>
    <row r="10" spans="1:16" ht="56.25" customHeight="1">
      <c r="A10" s="1">
        <v>2015</v>
      </c>
      <c r="B10" s="1" t="s">
        <v>43</v>
      </c>
      <c r="C10" s="1" t="s">
        <v>1</v>
      </c>
      <c r="D10" s="2" t="s">
        <v>2</v>
      </c>
      <c r="E10" s="1" t="s">
        <v>3</v>
      </c>
      <c r="F10" s="1" t="s">
        <v>4</v>
      </c>
      <c r="G10" s="2" t="s">
        <v>5</v>
      </c>
      <c r="H10" s="1" t="s">
        <v>6</v>
      </c>
      <c r="I10" s="3" t="s">
        <v>7</v>
      </c>
      <c r="J10" s="3" t="s">
        <v>8</v>
      </c>
      <c r="K10" s="3" t="s">
        <v>44</v>
      </c>
      <c r="L10" s="1" t="s">
        <v>10</v>
      </c>
      <c r="M10" s="3" t="s">
        <v>11</v>
      </c>
      <c r="N10" s="1" t="s">
        <v>12</v>
      </c>
      <c r="O10" s="1" t="s">
        <v>13</v>
      </c>
      <c r="P10" s="3" t="s">
        <v>14</v>
      </c>
    </row>
    <row r="11" spans="1:16" ht="56.25" customHeight="1">
      <c r="A11" s="4">
        <v>2015</v>
      </c>
      <c r="B11" s="1" t="s">
        <v>43</v>
      </c>
      <c r="C11" s="1" t="s">
        <v>1</v>
      </c>
      <c r="D11" s="2" t="s">
        <v>15</v>
      </c>
      <c r="E11" s="5" t="s">
        <v>16</v>
      </c>
      <c r="F11" s="5" t="s">
        <v>4</v>
      </c>
      <c r="G11" s="5" t="s">
        <v>17</v>
      </c>
      <c r="H11" s="5" t="s">
        <v>18</v>
      </c>
      <c r="I11" s="5" t="s">
        <v>19</v>
      </c>
      <c r="J11" s="5" t="s">
        <v>8</v>
      </c>
      <c r="K11" s="5" t="s">
        <v>20</v>
      </c>
      <c r="L11" s="5" t="s">
        <v>21</v>
      </c>
      <c r="M11" s="5" t="s">
        <v>22</v>
      </c>
      <c r="N11" s="6">
        <v>3.3332999999999999</v>
      </c>
      <c r="O11" s="4" t="s">
        <v>13</v>
      </c>
      <c r="P11" s="3" t="s">
        <v>14</v>
      </c>
    </row>
    <row r="12" spans="1:16" ht="56.25" customHeight="1">
      <c r="A12" s="2">
        <v>2015</v>
      </c>
      <c r="B12" s="2" t="s">
        <v>45</v>
      </c>
      <c r="C12" s="1" t="s">
        <v>1</v>
      </c>
      <c r="D12" s="2" t="s">
        <v>23</v>
      </c>
      <c r="E12" s="2" t="s">
        <v>24</v>
      </c>
      <c r="F12" s="2" t="s">
        <v>4</v>
      </c>
      <c r="G12" s="2" t="s">
        <v>25</v>
      </c>
      <c r="H12" s="2" t="s">
        <v>26</v>
      </c>
      <c r="I12" s="7" t="s">
        <v>7</v>
      </c>
      <c r="J12" s="2" t="s">
        <v>8</v>
      </c>
      <c r="K12" s="2" t="s">
        <v>27</v>
      </c>
      <c r="L12" s="8">
        <v>0.8</v>
      </c>
      <c r="M12" s="2" t="s">
        <v>27</v>
      </c>
      <c r="N12" s="8">
        <v>0.46200000000000002</v>
      </c>
      <c r="O12" s="2" t="s">
        <v>13</v>
      </c>
      <c r="P12" s="3" t="s">
        <v>14</v>
      </c>
    </row>
    <row r="13" spans="1:16" ht="56.25" customHeight="1">
      <c r="A13" s="2">
        <v>2015</v>
      </c>
      <c r="B13" s="2" t="s">
        <v>45</v>
      </c>
      <c r="C13" s="1" t="s">
        <v>1</v>
      </c>
      <c r="D13" s="2" t="s">
        <v>23</v>
      </c>
      <c r="E13" s="2" t="s">
        <v>28</v>
      </c>
      <c r="F13" s="2" t="s">
        <v>4</v>
      </c>
      <c r="G13" s="2" t="s">
        <v>29</v>
      </c>
      <c r="H13" s="2" t="s">
        <v>30</v>
      </c>
      <c r="I13" s="7" t="s">
        <v>7</v>
      </c>
      <c r="J13" s="2" t="s">
        <v>8</v>
      </c>
      <c r="K13" s="2" t="s">
        <v>27</v>
      </c>
      <c r="L13" s="8">
        <v>1</v>
      </c>
      <c r="M13" s="2" t="s">
        <v>27</v>
      </c>
      <c r="N13" s="8">
        <v>0.49299999999999999</v>
      </c>
      <c r="O13" s="2" t="s">
        <v>13</v>
      </c>
      <c r="P13" s="3" t="s">
        <v>14</v>
      </c>
    </row>
    <row r="14" spans="1:16" ht="56.25" customHeight="1">
      <c r="A14" s="2">
        <v>2015</v>
      </c>
      <c r="B14" s="1" t="s">
        <v>43</v>
      </c>
      <c r="C14" s="1" t="s">
        <v>1</v>
      </c>
      <c r="D14" s="2" t="s">
        <v>31</v>
      </c>
      <c r="E14" s="2" t="s">
        <v>32</v>
      </c>
      <c r="F14" s="2" t="s">
        <v>4</v>
      </c>
      <c r="G14" s="2" t="s">
        <v>33</v>
      </c>
      <c r="H14" s="9" t="s">
        <v>34</v>
      </c>
      <c r="I14" s="7" t="s">
        <v>35</v>
      </c>
      <c r="J14" s="2" t="s">
        <v>8</v>
      </c>
      <c r="K14" s="2" t="s">
        <v>27</v>
      </c>
      <c r="L14" s="2">
        <v>10</v>
      </c>
      <c r="M14" s="2" t="s">
        <v>27</v>
      </c>
      <c r="N14" s="2">
        <v>6</v>
      </c>
      <c r="O14" s="2" t="s">
        <v>13</v>
      </c>
      <c r="P14" s="3" t="s">
        <v>14</v>
      </c>
    </row>
    <row r="15" spans="1:16" ht="56.25" customHeight="1">
      <c r="A15" s="7">
        <v>2015</v>
      </c>
      <c r="B15" s="1" t="s">
        <v>43</v>
      </c>
      <c r="C15" s="1" t="s">
        <v>1</v>
      </c>
      <c r="D15" s="17" t="s">
        <v>36</v>
      </c>
      <c r="E15" s="12" t="s">
        <v>37</v>
      </c>
      <c r="F15" s="18" t="s">
        <v>4</v>
      </c>
      <c r="G15" s="17" t="s">
        <v>38</v>
      </c>
      <c r="H15" s="14" t="s">
        <v>39</v>
      </c>
      <c r="I15" s="18" t="s">
        <v>7</v>
      </c>
      <c r="J15" s="18" t="s">
        <v>8</v>
      </c>
      <c r="K15" s="18" t="s">
        <v>11</v>
      </c>
      <c r="L15" s="19">
        <v>1</v>
      </c>
      <c r="M15" s="18" t="s">
        <v>11</v>
      </c>
      <c r="N15" s="20">
        <v>0.73809523809523814</v>
      </c>
      <c r="O15" s="18" t="s">
        <v>13</v>
      </c>
      <c r="P15" s="3" t="s">
        <v>14</v>
      </c>
    </row>
    <row r="16" spans="1:16" ht="56.25" customHeight="1">
      <c r="A16" s="7">
        <v>2015</v>
      </c>
      <c r="B16" s="1" t="s">
        <v>43</v>
      </c>
      <c r="C16" s="1" t="s">
        <v>1</v>
      </c>
      <c r="D16" s="17" t="s">
        <v>36</v>
      </c>
      <c r="E16" s="12" t="s">
        <v>40</v>
      </c>
      <c r="F16" s="18" t="s">
        <v>4</v>
      </c>
      <c r="G16" s="17" t="s">
        <v>41</v>
      </c>
      <c r="H16" s="14" t="s">
        <v>42</v>
      </c>
      <c r="I16" s="18" t="s">
        <v>7</v>
      </c>
      <c r="J16" s="18" t="s">
        <v>8</v>
      </c>
      <c r="K16" s="18" t="s">
        <v>11</v>
      </c>
      <c r="L16" s="19">
        <v>1</v>
      </c>
      <c r="M16" s="18" t="s">
        <v>11</v>
      </c>
      <c r="N16" s="20">
        <v>0.84615384615384615</v>
      </c>
      <c r="O16" s="18" t="s">
        <v>13</v>
      </c>
      <c r="P16" s="3" t="s">
        <v>14</v>
      </c>
    </row>
    <row r="17" spans="1:16" ht="56.25" customHeight="1">
      <c r="A17" s="1">
        <v>2015</v>
      </c>
      <c r="B17" s="1" t="s">
        <v>46</v>
      </c>
      <c r="C17" s="1" t="s">
        <v>1</v>
      </c>
      <c r="D17" s="2" t="s">
        <v>2</v>
      </c>
      <c r="E17" s="1" t="s">
        <v>3</v>
      </c>
      <c r="F17" s="1" t="s">
        <v>4</v>
      </c>
      <c r="G17" s="2" t="s">
        <v>5</v>
      </c>
      <c r="H17" s="1" t="s">
        <v>6</v>
      </c>
      <c r="I17" s="3" t="s">
        <v>7</v>
      </c>
      <c r="J17" s="3" t="s">
        <v>8</v>
      </c>
      <c r="K17" s="3" t="s">
        <v>47</v>
      </c>
      <c r="L17" s="1" t="s">
        <v>10</v>
      </c>
      <c r="M17" s="3" t="s">
        <v>11</v>
      </c>
      <c r="N17" s="1" t="s">
        <v>12</v>
      </c>
      <c r="O17" s="1" t="s">
        <v>13</v>
      </c>
      <c r="P17" s="3" t="s">
        <v>14</v>
      </c>
    </row>
    <row r="18" spans="1:16" ht="56.25" customHeight="1">
      <c r="A18" s="4">
        <v>2015</v>
      </c>
      <c r="B18" s="1" t="s">
        <v>46</v>
      </c>
      <c r="C18" s="1" t="s">
        <v>1</v>
      </c>
      <c r="D18" s="2" t="s">
        <v>15</v>
      </c>
      <c r="E18" s="5" t="s">
        <v>16</v>
      </c>
      <c r="F18" s="5" t="s">
        <v>4</v>
      </c>
      <c r="G18" s="5" t="s">
        <v>17</v>
      </c>
      <c r="H18" s="5" t="s">
        <v>18</v>
      </c>
      <c r="I18" s="5" t="s">
        <v>19</v>
      </c>
      <c r="J18" s="5" t="s">
        <v>8</v>
      </c>
      <c r="K18" s="5" t="s">
        <v>20</v>
      </c>
      <c r="L18" s="5" t="s">
        <v>21</v>
      </c>
      <c r="M18" s="5" t="s">
        <v>22</v>
      </c>
      <c r="N18" s="21">
        <v>0.66</v>
      </c>
      <c r="O18" s="4" t="s">
        <v>13</v>
      </c>
      <c r="P18" s="3" t="s">
        <v>14</v>
      </c>
    </row>
    <row r="19" spans="1:16" ht="135" customHeight="1">
      <c r="A19" s="2">
        <v>2015</v>
      </c>
      <c r="B19" s="2" t="s">
        <v>48</v>
      </c>
      <c r="C19" s="1" t="s">
        <v>1</v>
      </c>
      <c r="D19" s="2" t="s">
        <v>23</v>
      </c>
      <c r="E19" s="2" t="s">
        <v>24</v>
      </c>
      <c r="F19" s="2" t="s">
        <v>4</v>
      </c>
      <c r="G19" s="2" t="s">
        <v>25</v>
      </c>
      <c r="H19" s="2" t="s">
        <v>26</v>
      </c>
      <c r="I19" s="7" t="s">
        <v>7</v>
      </c>
      <c r="J19" s="2" t="s">
        <v>8</v>
      </c>
      <c r="K19" s="2" t="s">
        <v>27</v>
      </c>
      <c r="L19" s="8">
        <v>0.8</v>
      </c>
      <c r="M19" s="2" t="s">
        <v>27</v>
      </c>
      <c r="N19" s="8">
        <v>0.63500000000000001</v>
      </c>
      <c r="O19" s="2" t="s">
        <v>13</v>
      </c>
      <c r="P19" s="3" t="s">
        <v>14</v>
      </c>
    </row>
    <row r="20" spans="1:16" ht="56.25" customHeight="1">
      <c r="A20" s="2">
        <v>2015</v>
      </c>
      <c r="B20" s="2" t="s">
        <v>48</v>
      </c>
      <c r="C20" s="1" t="s">
        <v>1</v>
      </c>
      <c r="D20" s="2" t="s">
        <v>23</v>
      </c>
      <c r="E20" s="2" t="s">
        <v>28</v>
      </c>
      <c r="F20" s="2" t="s">
        <v>4</v>
      </c>
      <c r="G20" s="2" t="s">
        <v>29</v>
      </c>
      <c r="H20" s="2" t="s">
        <v>30</v>
      </c>
      <c r="I20" s="7" t="s">
        <v>7</v>
      </c>
      <c r="J20" s="2" t="s">
        <v>8</v>
      </c>
      <c r="K20" s="2" t="s">
        <v>27</v>
      </c>
      <c r="L20" s="8">
        <v>1</v>
      </c>
      <c r="M20" s="2" t="s">
        <v>27</v>
      </c>
      <c r="N20" s="8">
        <v>0.71599999999999997</v>
      </c>
      <c r="O20" s="2" t="s">
        <v>13</v>
      </c>
      <c r="P20" s="3" t="s">
        <v>14</v>
      </c>
    </row>
    <row r="21" spans="1:16" ht="56.25" customHeight="1">
      <c r="A21" s="2">
        <v>2015</v>
      </c>
      <c r="B21" s="1" t="s">
        <v>46</v>
      </c>
      <c r="C21" s="1" t="s">
        <v>1</v>
      </c>
      <c r="D21" s="2" t="s">
        <v>31</v>
      </c>
      <c r="E21" s="2" t="s">
        <v>32</v>
      </c>
      <c r="F21" s="2" t="s">
        <v>4</v>
      </c>
      <c r="G21" s="2" t="s">
        <v>33</v>
      </c>
      <c r="H21" s="9" t="s">
        <v>34</v>
      </c>
      <c r="I21" s="7" t="s">
        <v>35</v>
      </c>
      <c r="J21" s="2" t="s">
        <v>8</v>
      </c>
      <c r="K21" s="2" t="s">
        <v>27</v>
      </c>
      <c r="L21" s="2">
        <v>10</v>
      </c>
      <c r="M21" s="2" t="s">
        <v>27</v>
      </c>
      <c r="N21" s="2">
        <v>9</v>
      </c>
      <c r="O21" s="2" t="s">
        <v>13</v>
      </c>
      <c r="P21" s="3" t="s">
        <v>14</v>
      </c>
    </row>
    <row r="22" spans="1:16" ht="56.25" customHeight="1">
      <c r="A22" s="7">
        <v>2015</v>
      </c>
      <c r="B22" s="1" t="s">
        <v>46</v>
      </c>
      <c r="C22" s="1" t="s">
        <v>1</v>
      </c>
      <c r="D22" s="17" t="s">
        <v>36</v>
      </c>
      <c r="E22" s="12" t="s">
        <v>37</v>
      </c>
      <c r="F22" s="18" t="s">
        <v>4</v>
      </c>
      <c r="G22" s="17" t="s">
        <v>38</v>
      </c>
      <c r="H22" s="14" t="s">
        <v>39</v>
      </c>
      <c r="I22" s="18" t="s">
        <v>7</v>
      </c>
      <c r="J22" s="18" t="s">
        <v>8</v>
      </c>
      <c r="K22" s="18" t="s">
        <v>11</v>
      </c>
      <c r="L22" s="19">
        <v>1</v>
      </c>
      <c r="M22" s="18" t="s">
        <v>11</v>
      </c>
      <c r="N22" s="20">
        <v>0.75981524249422627</v>
      </c>
      <c r="O22" s="18" t="s">
        <v>13</v>
      </c>
      <c r="P22" s="3" t="s">
        <v>14</v>
      </c>
    </row>
    <row r="23" spans="1:16" ht="56.25" customHeight="1">
      <c r="A23" s="7">
        <v>2015</v>
      </c>
      <c r="B23" s="1" t="s">
        <v>46</v>
      </c>
      <c r="C23" s="1" t="s">
        <v>1</v>
      </c>
      <c r="D23" s="17" t="s">
        <v>36</v>
      </c>
      <c r="E23" s="12" t="s">
        <v>40</v>
      </c>
      <c r="F23" s="18" t="s">
        <v>4</v>
      </c>
      <c r="G23" s="17" t="s">
        <v>41</v>
      </c>
      <c r="H23" s="14" t="s">
        <v>42</v>
      </c>
      <c r="I23" s="18" t="s">
        <v>7</v>
      </c>
      <c r="J23" s="18" t="s">
        <v>8</v>
      </c>
      <c r="K23" s="18" t="s">
        <v>11</v>
      </c>
      <c r="L23" s="19">
        <v>1</v>
      </c>
      <c r="M23" s="18" t="s">
        <v>11</v>
      </c>
      <c r="N23" s="20">
        <v>0.25</v>
      </c>
      <c r="O23" s="18" t="s">
        <v>13</v>
      </c>
      <c r="P23" s="3" t="s">
        <v>14</v>
      </c>
    </row>
    <row r="24" spans="1:16" ht="56.25" customHeight="1">
      <c r="A24" s="1">
        <v>2015</v>
      </c>
      <c r="B24" s="1" t="s">
        <v>49</v>
      </c>
      <c r="C24" s="1" t="s">
        <v>1</v>
      </c>
      <c r="D24" s="2" t="s">
        <v>2</v>
      </c>
      <c r="E24" s="1" t="s">
        <v>3</v>
      </c>
      <c r="F24" s="1" t="s">
        <v>4</v>
      </c>
      <c r="G24" s="2" t="s">
        <v>5</v>
      </c>
      <c r="H24" s="1" t="s">
        <v>6</v>
      </c>
      <c r="I24" s="3" t="s">
        <v>7</v>
      </c>
      <c r="J24" s="3" t="s">
        <v>8</v>
      </c>
      <c r="K24" s="3" t="s">
        <v>50</v>
      </c>
      <c r="L24" s="1" t="s">
        <v>10</v>
      </c>
      <c r="M24" s="3" t="s">
        <v>11</v>
      </c>
      <c r="N24" s="1" t="s">
        <v>12</v>
      </c>
      <c r="O24" s="1" t="s">
        <v>13</v>
      </c>
      <c r="P24" s="3" t="s">
        <v>14</v>
      </c>
    </row>
    <row r="25" spans="1:16" ht="56.25" customHeight="1">
      <c r="A25" s="4">
        <v>2015</v>
      </c>
      <c r="B25" s="1" t="s">
        <v>49</v>
      </c>
      <c r="C25" s="1" t="s">
        <v>1</v>
      </c>
      <c r="D25" s="2" t="s">
        <v>15</v>
      </c>
      <c r="E25" s="5" t="s">
        <v>16</v>
      </c>
      <c r="F25" s="5" t="s">
        <v>4</v>
      </c>
      <c r="G25" s="5" t="s">
        <v>17</v>
      </c>
      <c r="H25" s="5" t="s">
        <v>18</v>
      </c>
      <c r="I25" s="5" t="s">
        <v>19</v>
      </c>
      <c r="J25" s="5" t="s">
        <v>8</v>
      </c>
      <c r="K25" s="5" t="s">
        <v>20</v>
      </c>
      <c r="L25" s="5" t="s">
        <v>21</v>
      </c>
      <c r="M25" s="5" t="s">
        <v>22</v>
      </c>
      <c r="N25" s="6">
        <v>0.33329999999999999</v>
      </c>
      <c r="O25" s="4" t="s">
        <v>13</v>
      </c>
      <c r="P25" s="3" t="s">
        <v>14</v>
      </c>
    </row>
    <row r="26" spans="1:16" ht="56.25" customHeight="1">
      <c r="A26" s="2">
        <v>2015</v>
      </c>
      <c r="B26" s="2" t="s">
        <v>51</v>
      </c>
      <c r="C26" s="1" t="s">
        <v>1</v>
      </c>
      <c r="D26" s="2" t="s">
        <v>23</v>
      </c>
      <c r="E26" s="2" t="s">
        <v>24</v>
      </c>
      <c r="F26" s="2" t="s">
        <v>4</v>
      </c>
      <c r="G26" s="2" t="s">
        <v>25</v>
      </c>
      <c r="H26" s="2" t="s">
        <v>26</v>
      </c>
      <c r="I26" s="7" t="s">
        <v>7</v>
      </c>
      <c r="J26" s="2" t="s">
        <v>8</v>
      </c>
      <c r="K26" s="2" t="s">
        <v>27</v>
      </c>
      <c r="L26" s="8">
        <v>0.8</v>
      </c>
      <c r="M26" s="2" t="s">
        <v>27</v>
      </c>
      <c r="N26" s="8">
        <v>0.98599999999999999</v>
      </c>
      <c r="O26" s="2" t="s">
        <v>13</v>
      </c>
      <c r="P26" s="3" t="s">
        <v>14</v>
      </c>
    </row>
    <row r="27" spans="1:16" ht="56.25" customHeight="1">
      <c r="A27" s="2">
        <v>2015</v>
      </c>
      <c r="B27" s="2" t="s">
        <v>51</v>
      </c>
      <c r="C27" s="1" t="s">
        <v>1</v>
      </c>
      <c r="D27" s="2" t="s">
        <v>23</v>
      </c>
      <c r="E27" s="2" t="s">
        <v>28</v>
      </c>
      <c r="F27" s="2" t="s">
        <v>4</v>
      </c>
      <c r="G27" s="2" t="s">
        <v>29</v>
      </c>
      <c r="H27" s="2" t="s">
        <v>30</v>
      </c>
      <c r="I27" s="7" t="s">
        <v>7</v>
      </c>
      <c r="J27" s="2" t="s">
        <v>8</v>
      </c>
      <c r="K27" s="2" t="s">
        <v>27</v>
      </c>
      <c r="L27" s="8">
        <v>1</v>
      </c>
      <c r="M27" s="2" t="s">
        <v>27</v>
      </c>
      <c r="N27" s="8">
        <v>0.85199999999999998</v>
      </c>
      <c r="O27" s="2" t="s">
        <v>13</v>
      </c>
      <c r="P27" s="3" t="s">
        <v>14</v>
      </c>
    </row>
    <row r="28" spans="1:16" ht="56.25" customHeight="1">
      <c r="A28" s="2">
        <v>2015</v>
      </c>
      <c r="B28" s="1" t="s">
        <v>49</v>
      </c>
      <c r="C28" s="1" t="s">
        <v>1</v>
      </c>
      <c r="D28" s="2" t="s">
        <v>31</v>
      </c>
      <c r="E28" s="2" t="s">
        <v>32</v>
      </c>
      <c r="F28" s="2" t="s">
        <v>4</v>
      </c>
      <c r="G28" s="2" t="s">
        <v>33</v>
      </c>
      <c r="H28" s="9" t="s">
        <v>34</v>
      </c>
      <c r="I28" s="7" t="s">
        <v>35</v>
      </c>
      <c r="J28" s="2" t="s">
        <v>8</v>
      </c>
      <c r="K28" s="2" t="s">
        <v>27</v>
      </c>
      <c r="L28" s="2">
        <v>10</v>
      </c>
      <c r="M28" s="2" t="s">
        <v>27</v>
      </c>
      <c r="N28" s="2">
        <v>10</v>
      </c>
      <c r="O28" s="2" t="s">
        <v>13</v>
      </c>
      <c r="P28" s="3" t="s">
        <v>14</v>
      </c>
    </row>
    <row r="29" spans="1:16" ht="56.25" customHeight="1">
      <c r="A29" s="7">
        <v>2015</v>
      </c>
      <c r="B29" s="1" t="s">
        <v>49</v>
      </c>
      <c r="C29" s="1" t="s">
        <v>1</v>
      </c>
      <c r="D29" s="17" t="s">
        <v>36</v>
      </c>
      <c r="E29" s="12" t="s">
        <v>37</v>
      </c>
      <c r="F29" s="18" t="s">
        <v>4</v>
      </c>
      <c r="G29" s="17" t="s">
        <v>38</v>
      </c>
      <c r="H29" s="14" t="s">
        <v>39</v>
      </c>
      <c r="I29" s="18" t="s">
        <v>7</v>
      </c>
      <c r="J29" s="18" t="s">
        <v>8</v>
      </c>
      <c r="K29" s="18" t="s">
        <v>11</v>
      </c>
      <c r="L29" s="19">
        <v>1</v>
      </c>
      <c r="M29" s="18" t="s">
        <v>11</v>
      </c>
      <c r="N29" s="20">
        <v>0.72093023255813948</v>
      </c>
      <c r="O29" s="18" t="s">
        <v>13</v>
      </c>
      <c r="P29" s="3" t="s">
        <v>14</v>
      </c>
    </row>
    <row r="30" spans="1:16" ht="56.25" customHeight="1">
      <c r="A30" s="7">
        <v>2015</v>
      </c>
      <c r="B30" s="1" t="s">
        <v>49</v>
      </c>
      <c r="C30" s="1" t="s">
        <v>1</v>
      </c>
      <c r="D30" s="17" t="s">
        <v>36</v>
      </c>
      <c r="E30" s="12" t="s">
        <v>40</v>
      </c>
      <c r="F30" s="18" t="s">
        <v>4</v>
      </c>
      <c r="G30" s="17" t="s">
        <v>41</v>
      </c>
      <c r="H30" s="14" t="s">
        <v>42</v>
      </c>
      <c r="I30" s="18" t="s">
        <v>7</v>
      </c>
      <c r="J30" s="18" t="s">
        <v>8</v>
      </c>
      <c r="K30" s="18" t="s">
        <v>11</v>
      </c>
      <c r="L30" s="19">
        <v>1</v>
      </c>
      <c r="M30" s="18" t="s">
        <v>11</v>
      </c>
      <c r="N30" s="20">
        <v>0.625</v>
      </c>
      <c r="O30" s="18" t="s">
        <v>13</v>
      </c>
      <c r="P30" s="3" t="s">
        <v>14</v>
      </c>
    </row>
    <row r="31" spans="1:16" ht="56.25" customHeight="1">
      <c r="A31" s="2">
        <v>2015</v>
      </c>
      <c r="B31" s="1" t="s">
        <v>49</v>
      </c>
      <c r="C31" s="1" t="s">
        <v>1</v>
      </c>
      <c r="D31" s="3" t="s">
        <v>52</v>
      </c>
      <c r="E31" s="3" t="s">
        <v>53</v>
      </c>
      <c r="F31" s="22" t="s">
        <v>4</v>
      </c>
      <c r="G31" s="1" t="s">
        <v>54</v>
      </c>
      <c r="H31" s="1" t="s">
        <v>55</v>
      </c>
      <c r="I31" s="1" t="s">
        <v>7</v>
      </c>
      <c r="J31" s="1" t="s">
        <v>8</v>
      </c>
      <c r="K31" s="1" t="s">
        <v>27</v>
      </c>
      <c r="L31" s="23">
        <v>1</v>
      </c>
      <c r="M31" s="1" t="s">
        <v>27</v>
      </c>
      <c r="N31" s="23">
        <v>0.5</v>
      </c>
      <c r="O31" s="22" t="s">
        <v>56</v>
      </c>
      <c r="P31" s="3" t="s">
        <v>14</v>
      </c>
    </row>
    <row r="32" spans="1:16" ht="56.25" customHeight="1">
      <c r="A32" s="1">
        <v>2016</v>
      </c>
      <c r="B32" s="1" t="s">
        <v>0</v>
      </c>
      <c r="C32" s="1" t="s">
        <v>1</v>
      </c>
      <c r="D32" s="2" t="s">
        <v>2</v>
      </c>
      <c r="E32" s="1" t="s">
        <v>3</v>
      </c>
      <c r="F32" s="1" t="s">
        <v>4</v>
      </c>
      <c r="G32" s="2" t="s">
        <v>5</v>
      </c>
      <c r="H32" s="1" t="s">
        <v>6</v>
      </c>
      <c r="I32" s="3" t="s">
        <v>7</v>
      </c>
      <c r="J32" s="3" t="s">
        <v>8</v>
      </c>
      <c r="K32" s="3" t="s">
        <v>74</v>
      </c>
      <c r="L32" s="1" t="s">
        <v>10</v>
      </c>
      <c r="M32" s="3" t="s">
        <v>11</v>
      </c>
      <c r="N32" s="1" t="s">
        <v>12</v>
      </c>
      <c r="O32" s="1" t="s">
        <v>13</v>
      </c>
      <c r="P32" s="3" t="s">
        <v>14</v>
      </c>
    </row>
    <row r="33" spans="1:16" ht="56.25" customHeight="1">
      <c r="A33" s="4">
        <v>2016</v>
      </c>
      <c r="B33" s="1" t="s">
        <v>0</v>
      </c>
      <c r="C33" s="1" t="s">
        <v>1</v>
      </c>
      <c r="D33" s="2" t="s">
        <v>75</v>
      </c>
      <c r="E33" s="3" t="s">
        <v>76</v>
      </c>
      <c r="F33" s="3" t="s">
        <v>77</v>
      </c>
      <c r="G33" s="3" t="s">
        <v>78</v>
      </c>
      <c r="H33" s="3" t="s">
        <v>79</v>
      </c>
      <c r="I33" s="3" t="s">
        <v>80</v>
      </c>
      <c r="J33" s="3" t="s">
        <v>81</v>
      </c>
      <c r="K33" s="25">
        <v>1</v>
      </c>
      <c r="L33" s="4">
        <v>22</v>
      </c>
      <c r="M33" s="4">
        <v>0</v>
      </c>
      <c r="N33" s="4">
        <v>30</v>
      </c>
      <c r="O33" s="26" t="s">
        <v>13</v>
      </c>
      <c r="P33" s="3" t="s">
        <v>14</v>
      </c>
    </row>
    <row r="34" spans="1:16" ht="56.25" customHeight="1">
      <c r="A34" s="22">
        <v>2016</v>
      </c>
      <c r="B34" s="1" t="s">
        <v>0</v>
      </c>
      <c r="C34" s="1" t="s">
        <v>1</v>
      </c>
      <c r="D34" s="1" t="s">
        <v>82</v>
      </c>
      <c r="E34" s="1" t="s">
        <v>83</v>
      </c>
      <c r="F34" s="22" t="s">
        <v>84</v>
      </c>
      <c r="G34" s="1" t="s">
        <v>85</v>
      </c>
      <c r="H34" s="1" t="s">
        <v>86</v>
      </c>
      <c r="I34" s="1" t="s">
        <v>87</v>
      </c>
      <c r="J34" s="1" t="s">
        <v>88</v>
      </c>
      <c r="K34" s="1" t="s">
        <v>89</v>
      </c>
      <c r="L34" s="25">
        <v>0.99</v>
      </c>
      <c r="M34" s="1" t="s">
        <v>89</v>
      </c>
      <c r="N34" s="25">
        <v>0.95</v>
      </c>
      <c r="O34" s="1" t="s">
        <v>90</v>
      </c>
      <c r="P34" s="3" t="s">
        <v>14</v>
      </c>
    </row>
    <row r="35" spans="1:16" ht="56.25" customHeight="1">
      <c r="A35" s="4">
        <v>2016</v>
      </c>
      <c r="B35" s="1" t="s">
        <v>0</v>
      </c>
      <c r="C35" s="1" t="s">
        <v>1</v>
      </c>
      <c r="D35" s="2" t="s">
        <v>15</v>
      </c>
      <c r="E35" s="5" t="s">
        <v>16</v>
      </c>
      <c r="F35" s="5" t="s">
        <v>4</v>
      </c>
      <c r="G35" s="5" t="s">
        <v>17</v>
      </c>
      <c r="H35" s="5" t="s">
        <v>18</v>
      </c>
      <c r="I35" s="5" t="s">
        <v>19</v>
      </c>
      <c r="J35" s="5" t="s">
        <v>8</v>
      </c>
      <c r="K35" s="5" t="s">
        <v>20</v>
      </c>
      <c r="L35" s="5" t="s">
        <v>21</v>
      </c>
      <c r="M35" s="5" t="s">
        <v>22</v>
      </c>
      <c r="N35" s="21">
        <v>0</v>
      </c>
      <c r="O35" s="4" t="s">
        <v>13</v>
      </c>
      <c r="P35" s="3" t="s">
        <v>14</v>
      </c>
    </row>
    <row r="36" spans="1:16" ht="56.25" customHeight="1">
      <c r="A36" s="2">
        <v>2016</v>
      </c>
      <c r="B36" s="1" t="s">
        <v>0</v>
      </c>
      <c r="C36" s="1" t="s">
        <v>1</v>
      </c>
      <c r="D36" s="2" t="s">
        <v>23</v>
      </c>
      <c r="E36" s="2" t="s">
        <v>24</v>
      </c>
      <c r="F36" s="2" t="s">
        <v>4</v>
      </c>
      <c r="G36" s="2" t="s">
        <v>25</v>
      </c>
      <c r="H36" s="2" t="s">
        <v>26</v>
      </c>
      <c r="I36" s="7" t="s">
        <v>7</v>
      </c>
      <c r="J36" s="2" t="s">
        <v>8</v>
      </c>
      <c r="K36" s="2" t="s">
        <v>27</v>
      </c>
      <c r="L36" s="8">
        <v>0.8</v>
      </c>
      <c r="M36" s="2" t="s">
        <v>27</v>
      </c>
      <c r="N36" s="8">
        <v>0.27600000000000002</v>
      </c>
      <c r="O36" s="2" t="s">
        <v>13</v>
      </c>
      <c r="P36" s="3" t="s">
        <v>14</v>
      </c>
    </row>
    <row r="37" spans="1:16" ht="56.25" customHeight="1">
      <c r="A37" s="2">
        <v>2016</v>
      </c>
      <c r="B37" s="1" t="s">
        <v>0</v>
      </c>
      <c r="C37" s="1" t="s">
        <v>1</v>
      </c>
      <c r="D37" s="2" t="s">
        <v>23</v>
      </c>
      <c r="E37" s="2" t="s">
        <v>28</v>
      </c>
      <c r="F37" s="2" t="s">
        <v>4</v>
      </c>
      <c r="G37" s="2" t="s">
        <v>29</v>
      </c>
      <c r="H37" s="2" t="s">
        <v>30</v>
      </c>
      <c r="I37" s="7" t="s">
        <v>7</v>
      </c>
      <c r="J37" s="2" t="s">
        <v>8</v>
      </c>
      <c r="K37" s="2" t="s">
        <v>27</v>
      </c>
      <c r="L37" s="8">
        <v>1</v>
      </c>
      <c r="M37" s="2" t="s">
        <v>27</v>
      </c>
      <c r="N37" s="8">
        <v>0.23799999999999999</v>
      </c>
      <c r="O37" s="2" t="s">
        <v>13</v>
      </c>
      <c r="P37" s="3" t="s">
        <v>14</v>
      </c>
    </row>
    <row r="38" spans="1:16" ht="56.25" customHeight="1">
      <c r="A38" s="5">
        <v>2016</v>
      </c>
      <c r="B38" s="1" t="s">
        <v>0</v>
      </c>
      <c r="C38" s="5" t="s">
        <v>91</v>
      </c>
      <c r="D38" s="2" t="s">
        <v>92</v>
      </c>
      <c r="E38" s="5" t="s">
        <v>93</v>
      </c>
      <c r="F38" s="5" t="s">
        <v>94</v>
      </c>
      <c r="G38" s="27" t="s">
        <v>95</v>
      </c>
      <c r="H38" s="5" t="s">
        <v>96</v>
      </c>
      <c r="I38" s="5" t="s">
        <v>97</v>
      </c>
      <c r="J38" s="5" t="s">
        <v>8</v>
      </c>
      <c r="K38" s="5" t="s">
        <v>27</v>
      </c>
      <c r="L38" s="5">
        <v>6938</v>
      </c>
      <c r="M38" s="5">
        <v>0</v>
      </c>
      <c r="N38" s="28">
        <v>1</v>
      </c>
      <c r="O38" s="5" t="s">
        <v>13</v>
      </c>
      <c r="P38" s="3" t="s">
        <v>14</v>
      </c>
    </row>
    <row r="39" spans="1:16" ht="56.25" customHeight="1">
      <c r="A39" s="5">
        <v>2016</v>
      </c>
      <c r="B39" s="1" t="s">
        <v>0</v>
      </c>
      <c r="C39" s="5" t="s">
        <v>91</v>
      </c>
      <c r="D39" s="2" t="s">
        <v>92</v>
      </c>
      <c r="E39" s="5" t="s">
        <v>98</v>
      </c>
      <c r="F39" s="5" t="s">
        <v>99</v>
      </c>
      <c r="G39" s="27" t="s">
        <v>100</v>
      </c>
      <c r="H39" s="5" t="s">
        <v>101</v>
      </c>
      <c r="I39" s="5" t="s">
        <v>35</v>
      </c>
      <c r="J39" s="5" t="s">
        <v>8</v>
      </c>
      <c r="K39" s="5" t="s">
        <v>27</v>
      </c>
      <c r="L39" s="5">
        <v>348</v>
      </c>
      <c r="M39" s="5">
        <v>0</v>
      </c>
      <c r="N39" s="28">
        <v>1</v>
      </c>
      <c r="O39" s="5" t="s">
        <v>13</v>
      </c>
      <c r="P39" s="3" t="s">
        <v>14</v>
      </c>
    </row>
    <row r="40" spans="1:16" ht="56.25" customHeight="1">
      <c r="A40" s="2">
        <v>2016</v>
      </c>
      <c r="B40" s="1" t="s">
        <v>0</v>
      </c>
      <c r="C40" s="1" t="s">
        <v>1</v>
      </c>
      <c r="D40" s="2" t="s">
        <v>31</v>
      </c>
      <c r="E40" s="2" t="s">
        <v>32</v>
      </c>
      <c r="F40" s="2" t="s">
        <v>4</v>
      </c>
      <c r="G40" s="2" t="s">
        <v>33</v>
      </c>
      <c r="H40" s="9" t="s">
        <v>34</v>
      </c>
      <c r="I40" s="7" t="s">
        <v>35</v>
      </c>
      <c r="J40" s="2" t="s">
        <v>8</v>
      </c>
      <c r="K40" s="2" t="s">
        <v>27</v>
      </c>
      <c r="L40" s="2">
        <v>5</v>
      </c>
      <c r="M40" s="2" t="s">
        <v>27</v>
      </c>
      <c r="N40" s="2">
        <v>0</v>
      </c>
      <c r="O40" s="2" t="s">
        <v>13</v>
      </c>
      <c r="P40" s="3" t="s">
        <v>14</v>
      </c>
    </row>
    <row r="41" spans="1:16" ht="56.25" customHeight="1">
      <c r="A41" s="10">
        <v>2016</v>
      </c>
      <c r="B41" s="1" t="s">
        <v>0</v>
      </c>
      <c r="C41" s="1" t="s">
        <v>1</v>
      </c>
      <c r="D41" s="11" t="s">
        <v>36</v>
      </c>
      <c r="E41" s="12" t="s">
        <v>37</v>
      </c>
      <c r="F41" s="13" t="s">
        <v>4</v>
      </c>
      <c r="G41" s="11" t="s">
        <v>38</v>
      </c>
      <c r="H41" s="14" t="s">
        <v>39</v>
      </c>
      <c r="I41" s="13" t="s">
        <v>7</v>
      </c>
      <c r="J41" s="13" t="s">
        <v>8</v>
      </c>
      <c r="K41" s="13" t="s">
        <v>11</v>
      </c>
      <c r="L41" s="15">
        <v>1</v>
      </c>
      <c r="M41" s="13" t="s">
        <v>11</v>
      </c>
      <c r="N41" s="29">
        <v>0.85192697768762682</v>
      </c>
      <c r="O41" s="13" t="s">
        <v>13</v>
      </c>
      <c r="P41" s="3" t="s">
        <v>14</v>
      </c>
    </row>
    <row r="42" spans="1:16" ht="56.25" customHeight="1">
      <c r="A42" s="10">
        <v>2016</v>
      </c>
      <c r="B42" s="1" t="s">
        <v>0</v>
      </c>
      <c r="C42" s="1" t="s">
        <v>1</v>
      </c>
      <c r="D42" s="17" t="s">
        <v>36</v>
      </c>
      <c r="E42" s="12" t="s">
        <v>40</v>
      </c>
      <c r="F42" s="18" t="s">
        <v>4</v>
      </c>
      <c r="G42" s="17" t="s">
        <v>41</v>
      </c>
      <c r="H42" s="14" t="s">
        <v>42</v>
      </c>
      <c r="I42" s="18" t="s">
        <v>7</v>
      </c>
      <c r="J42" s="18" t="s">
        <v>8</v>
      </c>
      <c r="K42" s="18" t="s">
        <v>11</v>
      </c>
      <c r="L42" s="19">
        <v>1</v>
      </c>
      <c r="M42" s="18" t="s">
        <v>11</v>
      </c>
      <c r="N42" s="20">
        <v>0.9285714285714286</v>
      </c>
      <c r="O42" s="18" t="s">
        <v>13</v>
      </c>
      <c r="P42" s="3" t="s">
        <v>14</v>
      </c>
    </row>
    <row r="43" spans="1:16" ht="56.25" customHeight="1">
      <c r="A43" s="2">
        <v>2016</v>
      </c>
      <c r="B43" s="1" t="s">
        <v>0</v>
      </c>
      <c r="C43" s="1" t="s">
        <v>1</v>
      </c>
      <c r="D43" s="2" t="s">
        <v>102</v>
      </c>
      <c r="E43" s="2" t="s">
        <v>103</v>
      </c>
      <c r="F43" s="2" t="s">
        <v>104</v>
      </c>
      <c r="G43" s="2" t="s">
        <v>105</v>
      </c>
      <c r="H43" s="2" t="s">
        <v>106</v>
      </c>
      <c r="I43" s="7" t="s">
        <v>7</v>
      </c>
      <c r="J43" s="2" t="s">
        <v>8</v>
      </c>
      <c r="K43" s="2">
        <v>1</v>
      </c>
      <c r="L43" s="30">
        <v>0.99</v>
      </c>
      <c r="M43" s="2" t="s">
        <v>27</v>
      </c>
      <c r="N43" s="30">
        <v>0.99</v>
      </c>
      <c r="O43" s="2" t="s">
        <v>13</v>
      </c>
      <c r="P43" s="3" t="s">
        <v>14</v>
      </c>
    </row>
    <row r="44" spans="1:16" ht="56.25" customHeight="1">
      <c r="A44" s="22">
        <v>2016</v>
      </c>
      <c r="B44" s="1" t="s">
        <v>0</v>
      </c>
      <c r="C44" s="1" t="s">
        <v>1</v>
      </c>
      <c r="D44" s="1" t="s">
        <v>85</v>
      </c>
      <c r="E44" s="1" t="s">
        <v>83</v>
      </c>
      <c r="F44" s="22" t="s">
        <v>84</v>
      </c>
      <c r="G44" s="1" t="s">
        <v>85</v>
      </c>
      <c r="H44" s="1" t="s">
        <v>86</v>
      </c>
      <c r="I44" s="1" t="s">
        <v>87</v>
      </c>
      <c r="J44" s="1" t="s">
        <v>88</v>
      </c>
      <c r="K44" s="1" t="s">
        <v>89</v>
      </c>
      <c r="L44" s="25">
        <v>0.99</v>
      </c>
      <c r="M44" s="1" t="s">
        <v>89</v>
      </c>
      <c r="N44" s="25">
        <v>0.95</v>
      </c>
      <c r="O44" s="1" t="s">
        <v>90</v>
      </c>
      <c r="P44" s="3" t="s">
        <v>14</v>
      </c>
    </row>
    <row r="45" spans="1:16" ht="56.25" customHeight="1">
      <c r="A45" s="2">
        <v>2016</v>
      </c>
      <c r="B45" s="1" t="s">
        <v>0</v>
      </c>
      <c r="C45" s="1" t="s">
        <v>1</v>
      </c>
      <c r="D45" s="1" t="s">
        <v>107</v>
      </c>
      <c r="E45" s="3" t="s">
        <v>53</v>
      </c>
      <c r="F45" s="22" t="s">
        <v>4</v>
      </c>
      <c r="G45" s="1" t="s">
        <v>54</v>
      </c>
      <c r="H45" s="1" t="s">
        <v>55</v>
      </c>
      <c r="I45" s="1" t="s">
        <v>7</v>
      </c>
      <c r="J45" s="1" t="s">
        <v>8</v>
      </c>
      <c r="K45" s="1" t="s">
        <v>27</v>
      </c>
      <c r="L45" s="23">
        <v>0.14299999999999999</v>
      </c>
      <c r="M45" s="1" t="s">
        <v>27</v>
      </c>
      <c r="N45" s="23">
        <v>0.182</v>
      </c>
      <c r="O45" s="22" t="s">
        <v>13</v>
      </c>
      <c r="P45" s="3" t="s">
        <v>14</v>
      </c>
    </row>
    <row r="46" spans="1:16" ht="56.25" customHeight="1">
      <c r="A46" s="1">
        <v>2016</v>
      </c>
      <c r="B46" s="1" t="s">
        <v>43</v>
      </c>
      <c r="C46" s="1" t="s">
        <v>1</v>
      </c>
      <c r="D46" s="2" t="s">
        <v>2</v>
      </c>
      <c r="E46" s="1" t="s">
        <v>3</v>
      </c>
      <c r="F46" s="1" t="s">
        <v>4</v>
      </c>
      <c r="G46" s="2" t="s">
        <v>5</v>
      </c>
      <c r="H46" s="1" t="s">
        <v>6</v>
      </c>
      <c r="I46" s="3" t="s">
        <v>7</v>
      </c>
      <c r="J46" s="3" t="s">
        <v>8</v>
      </c>
      <c r="K46" s="3" t="s">
        <v>108</v>
      </c>
      <c r="L46" s="1" t="s">
        <v>10</v>
      </c>
      <c r="M46" s="3" t="s">
        <v>11</v>
      </c>
      <c r="N46" s="1" t="s">
        <v>12</v>
      </c>
      <c r="O46" s="1" t="s">
        <v>13</v>
      </c>
      <c r="P46" s="3" t="s">
        <v>14</v>
      </c>
    </row>
    <row r="47" spans="1:16" ht="56.25" customHeight="1">
      <c r="A47" s="4">
        <v>2016</v>
      </c>
      <c r="B47" s="1" t="s">
        <v>43</v>
      </c>
      <c r="C47" s="1" t="s">
        <v>1</v>
      </c>
      <c r="D47" s="2" t="s">
        <v>75</v>
      </c>
      <c r="E47" s="3" t="s">
        <v>76</v>
      </c>
      <c r="F47" s="3" t="s">
        <v>77</v>
      </c>
      <c r="G47" s="3" t="s">
        <v>78</v>
      </c>
      <c r="H47" s="3" t="s">
        <v>79</v>
      </c>
      <c r="I47" s="3" t="s">
        <v>80</v>
      </c>
      <c r="J47" s="3" t="s">
        <v>81</v>
      </c>
      <c r="K47" s="25">
        <v>1</v>
      </c>
      <c r="L47" s="4">
        <v>0</v>
      </c>
      <c r="M47" s="4">
        <v>0</v>
      </c>
      <c r="N47" s="4">
        <v>6</v>
      </c>
      <c r="O47" s="26" t="s">
        <v>13</v>
      </c>
      <c r="P47" s="3" t="s">
        <v>14</v>
      </c>
    </row>
    <row r="48" spans="1:16" ht="56.25" customHeight="1">
      <c r="A48" s="22">
        <v>2016</v>
      </c>
      <c r="B48" s="1" t="s">
        <v>43</v>
      </c>
      <c r="C48" s="1" t="s">
        <v>1</v>
      </c>
      <c r="D48" s="1" t="s">
        <v>82</v>
      </c>
      <c r="E48" s="1" t="s">
        <v>83</v>
      </c>
      <c r="F48" s="22" t="s">
        <v>84</v>
      </c>
      <c r="G48" s="1" t="s">
        <v>85</v>
      </c>
      <c r="H48" s="1" t="s">
        <v>86</v>
      </c>
      <c r="I48" s="1" t="s">
        <v>87</v>
      </c>
      <c r="J48" s="1" t="s">
        <v>88</v>
      </c>
      <c r="K48" s="1" t="s">
        <v>89</v>
      </c>
      <c r="L48" s="25">
        <v>0.99</v>
      </c>
      <c r="M48" s="1" t="s">
        <v>89</v>
      </c>
      <c r="N48" s="25">
        <v>0.95</v>
      </c>
      <c r="O48" s="1" t="s">
        <v>90</v>
      </c>
      <c r="P48" s="3" t="s">
        <v>14</v>
      </c>
    </row>
    <row r="49" spans="1:16" ht="56.25" customHeight="1">
      <c r="A49" s="4">
        <v>2016</v>
      </c>
      <c r="B49" s="1" t="s">
        <v>43</v>
      </c>
      <c r="C49" s="1" t="s">
        <v>1</v>
      </c>
      <c r="D49" s="2" t="s">
        <v>15</v>
      </c>
      <c r="E49" s="5" t="s">
        <v>16</v>
      </c>
      <c r="F49" s="5" t="s">
        <v>4</v>
      </c>
      <c r="G49" s="5" t="s">
        <v>17</v>
      </c>
      <c r="H49" s="5" t="s">
        <v>18</v>
      </c>
      <c r="I49" s="5" t="s">
        <v>19</v>
      </c>
      <c r="J49" s="5" t="s">
        <v>8</v>
      </c>
      <c r="K49" s="5" t="s">
        <v>20</v>
      </c>
      <c r="L49" s="5" t="s">
        <v>21</v>
      </c>
      <c r="M49" s="5" t="s">
        <v>22</v>
      </c>
      <c r="N49" s="6">
        <v>0.33329999999999999</v>
      </c>
      <c r="O49" s="4" t="s">
        <v>13</v>
      </c>
      <c r="P49" s="3" t="s">
        <v>14</v>
      </c>
    </row>
    <row r="50" spans="1:16" ht="56.25" customHeight="1">
      <c r="A50" s="2">
        <v>2016</v>
      </c>
      <c r="B50" s="2" t="s">
        <v>45</v>
      </c>
      <c r="C50" s="1" t="s">
        <v>1</v>
      </c>
      <c r="D50" s="2" t="s">
        <v>23</v>
      </c>
      <c r="E50" s="2" t="s">
        <v>24</v>
      </c>
      <c r="F50" s="2" t="s">
        <v>4</v>
      </c>
      <c r="G50" s="2" t="s">
        <v>25</v>
      </c>
      <c r="H50" s="2" t="s">
        <v>26</v>
      </c>
      <c r="I50" s="7" t="s">
        <v>7</v>
      </c>
      <c r="J50" s="2" t="s">
        <v>8</v>
      </c>
      <c r="K50" s="2" t="s">
        <v>27</v>
      </c>
      <c r="L50" s="8">
        <v>0.8</v>
      </c>
      <c r="M50" s="2" t="s">
        <v>27</v>
      </c>
      <c r="N50" s="8">
        <v>0.56699999999999995</v>
      </c>
      <c r="O50" s="2" t="s">
        <v>13</v>
      </c>
      <c r="P50" s="3" t="s">
        <v>14</v>
      </c>
    </row>
    <row r="51" spans="1:16" ht="56.25" customHeight="1">
      <c r="A51" s="2">
        <v>2016</v>
      </c>
      <c r="B51" s="2" t="s">
        <v>45</v>
      </c>
      <c r="C51" s="1" t="s">
        <v>1</v>
      </c>
      <c r="D51" s="2" t="s">
        <v>23</v>
      </c>
      <c r="E51" s="2" t="s">
        <v>28</v>
      </c>
      <c r="F51" s="2" t="s">
        <v>4</v>
      </c>
      <c r="G51" s="2" t="s">
        <v>29</v>
      </c>
      <c r="H51" s="2" t="s">
        <v>30</v>
      </c>
      <c r="I51" s="7" t="s">
        <v>7</v>
      </c>
      <c r="J51" s="2" t="s">
        <v>8</v>
      </c>
      <c r="K51" s="2" t="s">
        <v>27</v>
      </c>
      <c r="L51" s="8">
        <v>1</v>
      </c>
      <c r="M51" s="2" t="s">
        <v>27</v>
      </c>
      <c r="N51" s="8">
        <v>0.496</v>
      </c>
      <c r="O51" s="2" t="s">
        <v>13</v>
      </c>
      <c r="P51" s="3" t="s">
        <v>14</v>
      </c>
    </row>
    <row r="52" spans="1:16" ht="56.25" customHeight="1">
      <c r="A52" s="5">
        <v>2016</v>
      </c>
      <c r="B52" s="1" t="s">
        <v>43</v>
      </c>
      <c r="C52" s="5" t="s">
        <v>91</v>
      </c>
      <c r="D52" s="2" t="s">
        <v>92</v>
      </c>
      <c r="E52" s="5" t="s">
        <v>93</v>
      </c>
      <c r="F52" s="5" t="s">
        <v>94</v>
      </c>
      <c r="G52" s="27" t="s">
        <v>95</v>
      </c>
      <c r="H52" s="5" t="s">
        <v>96</v>
      </c>
      <c r="I52" s="5" t="s">
        <v>97</v>
      </c>
      <c r="J52" s="5" t="s">
        <v>8</v>
      </c>
      <c r="K52" s="5" t="s">
        <v>27</v>
      </c>
      <c r="L52" s="5">
        <v>18822</v>
      </c>
      <c r="M52" s="5">
        <v>0</v>
      </c>
      <c r="N52" s="28">
        <v>1</v>
      </c>
      <c r="O52" s="5" t="s">
        <v>13</v>
      </c>
      <c r="P52" s="3" t="s">
        <v>14</v>
      </c>
    </row>
    <row r="53" spans="1:16" ht="56.25" customHeight="1">
      <c r="A53" s="5">
        <v>2016</v>
      </c>
      <c r="B53" s="1" t="s">
        <v>43</v>
      </c>
      <c r="C53" s="5" t="s">
        <v>91</v>
      </c>
      <c r="D53" s="2" t="s">
        <v>92</v>
      </c>
      <c r="E53" s="5" t="s">
        <v>98</v>
      </c>
      <c r="F53" s="5" t="s">
        <v>99</v>
      </c>
      <c r="G53" s="27" t="s">
        <v>100</v>
      </c>
      <c r="H53" s="5" t="s">
        <v>101</v>
      </c>
      <c r="I53" s="5" t="s">
        <v>35</v>
      </c>
      <c r="J53" s="5" t="s">
        <v>8</v>
      </c>
      <c r="K53" s="5" t="s">
        <v>27</v>
      </c>
      <c r="L53" s="5">
        <v>426</v>
      </c>
      <c r="M53" s="5">
        <v>0</v>
      </c>
      <c r="N53" s="28">
        <v>1</v>
      </c>
      <c r="O53" s="5" t="s">
        <v>13</v>
      </c>
      <c r="P53" s="3" t="s">
        <v>14</v>
      </c>
    </row>
    <row r="54" spans="1:16" ht="56.25" customHeight="1">
      <c r="A54" s="2">
        <v>2016</v>
      </c>
      <c r="B54" s="1" t="s">
        <v>43</v>
      </c>
      <c r="C54" s="1" t="s">
        <v>1</v>
      </c>
      <c r="D54" s="2" t="s">
        <v>31</v>
      </c>
      <c r="E54" s="2" t="s">
        <v>32</v>
      </c>
      <c r="F54" s="2" t="s">
        <v>4</v>
      </c>
      <c r="G54" s="2" t="s">
        <v>33</v>
      </c>
      <c r="H54" s="9" t="s">
        <v>34</v>
      </c>
      <c r="I54" s="7" t="s">
        <v>35</v>
      </c>
      <c r="J54" s="2" t="s">
        <v>8</v>
      </c>
      <c r="K54" s="2" t="s">
        <v>27</v>
      </c>
      <c r="L54" s="2">
        <v>5</v>
      </c>
      <c r="M54" s="2">
        <v>6</v>
      </c>
      <c r="N54" s="2">
        <v>3</v>
      </c>
      <c r="O54" s="2" t="s">
        <v>13</v>
      </c>
      <c r="P54" s="3" t="s">
        <v>14</v>
      </c>
    </row>
    <row r="55" spans="1:16" ht="56.25" customHeight="1">
      <c r="A55" s="10">
        <v>2016</v>
      </c>
      <c r="B55" s="1" t="s">
        <v>43</v>
      </c>
      <c r="C55" s="1" t="s">
        <v>1</v>
      </c>
      <c r="D55" s="17" t="s">
        <v>36</v>
      </c>
      <c r="E55" s="12" t="s">
        <v>37</v>
      </c>
      <c r="F55" s="18" t="s">
        <v>4</v>
      </c>
      <c r="G55" s="17" t="s">
        <v>38</v>
      </c>
      <c r="H55" s="14" t="s">
        <v>39</v>
      </c>
      <c r="I55" s="18" t="s">
        <v>7</v>
      </c>
      <c r="J55" s="18" t="s">
        <v>8</v>
      </c>
      <c r="K55" s="18" t="s">
        <v>11</v>
      </c>
      <c r="L55" s="19">
        <v>1</v>
      </c>
      <c r="M55" s="18" t="s">
        <v>11</v>
      </c>
      <c r="N55" s="20">
        <v>0.85057471264367812</v>
      </c>
      <c r="O55" s="18" t="s">
        <v>13</v>
      </c>
      <c r="P55" s="3" t="s">
        <v>14</v>
      </c>
    </row>
    <row r="56" spans="1:16" ht="56.25" customHeight="1">
      <c r="A56" s="10">
        <v>2016</v>
      </c>
      <c r="B56" s="1" t="s">
        <v>43</v>
      </c>
      <c r="C56" s="1" t="s">
        <v>1</v>
      </c>
      <c r="D56" s="17" t="s">
        <v>36</v>
      </c>
      <c r="E56" s="12" t="s">
        <v>40</v>
      </c>
      <c r="F56" s="18" t="s">
        <v>4</v>
      </c>
      <c r="G56" s="17" t="s">
        <v>41</v>
      </c>
      <c r="H56" s="14" t="s">
        <v>42</v>
      </c>
      <c r="I56" s="18" t="s">
        <v>7</v>
      </c>
      <c r="J56" s="18" t="s">
        <v>8</v>
      </c>
      <c r="K56" s="18" t="s">
        <v>11</v>
      </c>
      <c r="L56" s="19">
        <v>1</v>
      </c>
      <c r="M56" s="18" t="s">
        <v>11</v>
      </c>
      <c r="N56" s="20">
        <v>0.90909090909090906</v>
      </c>
      <c r="O56" s="18" t="s">
        <v>13</v>
      </c>
      <c r="P56" s="3" t="s">
        <v>14</v>
      </c>
    </row>
    <row r="57" spans="1:16" ht="56.25" customHeight="1">
      <c r="A57" s="2">
        <v>2016</v>
      </c>
      <c r="B57" s="2" t="s">
        <v>109</v>
      </c>
      <c r="C57" s="1" t="s">
        <v>1</v>
      </c>
      <c r="D57" s="2" t="s">
        <v>102</v>
      </c>
      <c r="E57" s="2" t="s">
        <v>103</v>
      </c>
      <c r="F57" s="2" t="s">
        <v>104</v>
      </c>
      <c r="G57" s="2" t="s">
        <v>110</v>
      </c>
      <c r="H57" s="2" t="s">
        <v>106</v>
      </c>
      <c r="I57" s="7" t="s">
        <v>7</v>
      </c>
      <c r="J57" s="2" t="s">
        <v>8</v>
      </c>
      <c r="K57" s="2">
        <v>1</v>
      </c>
      <c r="L57" s="30">
        <v>0.99</v>
      </c>
      <c r="M57" s="2" t="s">
        <v>27</v>
      </c>
      <c r="N57" s="30">
        <v>0.99</v>
      </c>
      <c r="O57" s="2" t="s">
        <v>13</v>
      </c>
      <c r="P57" s="3" t="s">
        <v>14</v>
      </c>
    </row>
    <row r="58" spans="1:16" ht="56.25" customHeight="1">
      <c r="A58" s="22">
        <v>2016</v>
      </c>
      <c r="B58" s="1" t="s">
        <v>43</v>
      </c>
      <c r="C58" s="1" t="s">
        <v>1</v>
      </c>
      <c r="D58" s="1" t="s">
        <v>85</v>
      </c>
      <c r="E58" s="1" t="s">
        <v>83</v>
      </c>
      <c r="F58" s="22" t="s">
        <v>84</v>
      </c>
      <c r="G58" s="1" t="s">
        <v>85</v>
      </c>
      <c r="H58" s="1" t="s">
        <v>86</v>
      </c>
      <c r="I58" s="1" t="s">
        <v>87</v>
      </c>
      <c r="J58" s="1" t="s">
        <v>88</v>
      </c>
      <c r="K58" s="1" t="s">
        <v>89</v>
      </c>
      <c r="L58" s="25">
        <v>0.99</v>
      </c>
      <c r="M58" s="1" t="s">
        <v>89</v>
      </c>
      <c r="N58" s="25">
        <v>0.95</v>
      </c>
      <c r="O58" s="1" t="s">
        <v>90</v>
      </c>
      <c r="P58" s="3" t="s">
        <v>14</v>
      </c>
    </row>
    <row r="59" spans="1:16" ht="56.25" customHeight="1">
      <c r="A59" s="2">
        <v>2016</v>
      </c>
      <c r="B59" s="1" t="s">
        <v>43</v>
      </c>
      <c r="C59" s="1" t="s">
        <v>1</v>
      </c>
      <c r="D59" s="1" t="s">
        <v>107</v>
      </c>
      <c r="E59" s="3" t="s">
        <v>53</v>
      </c>
      <c r="F59" s="22" t="s">
        <v>4</v>
      </c>
      <c r="G59" s="1" t="s">
        <v>54</v>
      </c>
      <c r="H59" s="1" t="s">
        <v>55</v>
      </c>
      <c r="I59" s="1" t="s">
        <v>7</v>
      </c>
      <c r="J59" s="1" t="s">
        <v>8</v>
      </c>
      <c r="K59" s="1" t="s">
        <v>27</v>
      </c>
      <c r="L59" s="23">
        <v>0.14299999999999999</v>
      </c>
      <c r="M59" s="1" t="s">
        <v>27</v>
      </c>
      <c r="N59" s="23">
        <v>0.66700000000000004</v>
      </c>
      <c r="O59" s="22" t="s">
        <v>13</v>
      </c>
      <c r="P59" s="3" t="s">
        <v>14</v>
      </c>
    </row>
    <row r="60" spans="1:16" ht="56.25" customHeight="1">
      <c r="A60" s="1">
        <v>2016</v>
      </c>
      <c r="B60" s="1" t="s">
        <v>46</v>
      </c>
      <c r="C60" s="1" t="s">
        <v>1</v>
      </c>
      <c r="D60" s="2" t="s">
        <v>2</v>
      </c>
      <c r="E60" s="1" t="s">
        <v>3</v>
      </c>
      <c r="F60" s="1" t="s">
        <v>4</v>
      </c>
      <c r="G60" s="2" t="s">
        <v>5</v>
      </c>
      <c r="H60" s="1" t="s">
        <v>6</v>
      </c>
      <c r="I60" s="3" t="s">
        <v>7</v>
      </c>
      <c r="J60" s="3" t="s">
        <v>8</v>
      </c>
      <c r="K60" s="3" t="s">
        <v>111</v>
      </c>
      <c r="L60" s="1" t="s">
        <v>10</v>
      </c>
      <c r="M60" s="3" t="s">
        <v>11</v>
      </c>
      <c r="N60" s="1" t="s">
        <v>12</v>
      </c>
      <c r="O60" s="1" t="s">
        <v>13</v>
      </c>
      <c r="P60" s="3" t="s">
        <v>14</v>
      </c>
    </row>
    <row r="61" spans="1:16" ht="56.25" customHeight="1">
      <c r="A61" s="22">
        <v>2016</v>
      </c>
      <c r="B61" s="1" t="s">
        <v>46</v>
      </c>
      <c r="C61" s="1" t="s">
        <v>1</v>
      </c>
      <c r="D61" s="2" t="s">
        <v>75</v>
      </c>
      <c r="E61" s="3" t="s">
        <v>76</v>
      </c>
      <c r="F61" s="3" t="s">
        <v>77</v>
      </c>
      <c r="G61" s="3" t="s">
        <v>78</v>
      </c>
      <c r="H61" s="3" t="s">
        <v>79</v>
      </c>
      <c r="I61" s="3" t="s">
        <v>80</v>
      </c>
      <c r="J61" s="3" t="s">
        <v>81</v>
      </c>
      <c r="K61" s="25">
        <v>1</v>
      </c>
      <c r="L61" s="22">
        <v>10</v>
      </c>
      <c r="M61" s="22"/>
      <c r="N61" s="22">
        <v>2</v>
      </c>
      <c r="O61" s="26" t="s">
        <v>13</v>
      </c>
      <c r="P61" s="3" t="s">
        <v>14</v>
      </c>
    </row>
    <row r="62" spans="1:16" ht="56.25" customHeight="1">
      <c r="A62" s="22">
        <v>2016</v>
      </c>
      <c r="B62" s="1" t="s">
        <v>46</v>
      </c>
      <c r="C62" s="1" t="s">
        <v>1</v>
      </c>
      <c r="D62" s="1" t="s">
        <v>82</v>
      </c>
      <c r="E62" s="1" t="s">
        <v>83</v>
      </c>
      <c r="F62" s="22" t="s">
        <v>84</v>
      </c>
      <c r="G62" s="1" t="s">
        <v>85</v>
      </c>
      <c r="H62" s="1" t="s">
        <v>86</v>
      </c>
      <c r="I62" s="1" t="s">
        <v>87</v>
      </c>
      <c r="J62" s="1" t="s">
        <v>88</v>
      </c>
      <c r="K62" s="1" t="s">
        <v>89</v>
      </c>
      <c r="L62" s="25">
        <v>0.99</v>
      </c>
      <c r="M62" s="1" t="s">
        <v>89</v>
      </c>
      <c r="N62" s="25">
        <v>0.95</v>
      </c>
      <c r="O62" s="1" t="s">
        <v>90</v>
      </c>
      <c r="P62" s="3" t="s">
        <v>14</v>
      </c>
    </row>
    <row r="63" spans="1:16" ht="56.25" customHeight="1">
      <c r="A63" s="4">
        <v>2016</v>
      </c>
      <c r="B63" s="1" t="s">
        <v>46</v>
      </c>
      <c r="C63" s="1" t="s">
        <v>1</v>
      </c>
      <c r="D63" s="2" t="s">
        <v>15</v>
      </c>
      <c r="E63" s="5" t="s">
        <v>16</v>
      </c>
      <c r="F63" s="5" t="s">
        <v>4</v>
      </c>
      <c r="G63" s="5" t="s">
        <v>17</v>
      </c>
      <c r="H63" s="5" t="s">
        <v>18</v>
      </c>
      <c r="I63" s="5" t="s">
        <v>19</v>
      </c>
      <c r="J63" s="5" t="s">
        <v>8</v>
      </c>
      <c r="K63" s="5" t="s">
        <v>20</v>
      </c>
      <c r="L63" s="5" t="s">
        <v>21</v>
      </c>
      <c r="M63" s="5" t="s">
        <v>22</v>
      </c>
      <c r="N63" s="21">
        <v>0</v>
      </c>
      <c r="O63" s="4" t="s">
        <v>13</v>
      </c>
      <c r="P63" s="3" t="s">
        <v>14</v>
      </c>
    </row>
    <row r="64" spans="1:16" ht="56.25" customHeight="1">
      <c r="A64" s="2">
        <v>2016</v>
      </c>
      <c r="B64" s="2" t="s">
        <v>48</v>
      </c>
      <c r="C64" s="1" t="s">
        <v>1</v>
      </c>
      <c r="D64" s="2" t="s">
        <v>23</v>
      </c>
      <c r="E64" s="2" t="s">
        <v>24</v>
      </c>
      <c r="F64" s="2" t="s">
        <v>4</v>
      </c>
      <c r="G64" s="2" t="s">
        <v>25</v>
      </c>
      <c r="H64" s="2" t="s">
        <v>26</v>
      </c>
      <c r="I64" s="7" t="s">
        <v>7</v>
      </c>
      <c r="J64" s="2" t="s">
        <v>8</v>
      </c>
      <c r="K64" s="2" t="s">
        <v>27</v>
      </c>
      <c r="L64" s="8">
        <v>0.8</v>
      </c>
      <c r="M64" s="2" t="s">
        <v>27</v>
      </c>
      <c r="N64" s="8">
        <v>0.78200000000000003</v>
      </c>
      <c r="O64" s="2" t="s">
        <v>13</v>
      </c>
      <c r="P64" s="3" t="s">
        <v>14</v>
      </c>
    </row>
    <row r="65" spans="1:16" ht="56.25" customHeight="1">
      <c r="A65" s="2">
        <v>2016</v>
      </c>
      <c r="B65" s="2" t="s">
        <v>48</v>
      </c>
      <c r="C65" s="1" t="s">
        <v>1</v>
      </c>
      <c r="D65" s="2" t="s">
        <v>23</v>
      </c>
      <c r="E65" s="2" t="s">
        <v>28</v>
      </c>
      <c r="F65" s="2" t="s">
        <v>4</v>
      </c>
      <c r="G65" s="2" t="s">
        <v>29</v>
      </c>
      <c r="H65" s="2" t="s">
        <v>30</v>
      </c>
      <c r="I65" s="7" t="s">
        <v>7</v>
      </c>
      <c r="J65" s="2" t="s">
        <v>8</v>
      </c>
      <c r="K65" s="2" t="s">
        <v>27</v>
      </c>
      <c r="L65" s="8">
        <v>1</v>
      </c>
      <c r="M65" s="2" t="s">
        <v>27</v>
      </c>
      <c r="N65" s="8">
        <v>0.754</v>
      </c>
      <c r="O65" s="2" t="s">
        <v>13</v>
      </c>
      <c r="P65" s="3" t="s">
        <v>14</v>
      </c>
    </row>
    <row r="66" spans="1:16" ht="56.25" customHeight="1">
      <c r="A66" s="5">
        <v>2016</v>
      </c>
      <c r="B66" s="1" t="s">
        <v>46</v>
      </c>
      <c r="C66" s="5" t="s">
        <v>91</v>
      </c>
      <c r="D66" s="2" t="s">
        <v>92</v>
      </c>
      <c r="E66" s="5" t="s">
        <v>93</v>
      </c>
      <c r="F66" s="5" t="s">
        <v>94</v>
      </c>
      <c r="G66" s="27" t="s">
        <v>95</v>
      </c>
      <c r="H66" s="5" t="s">
        <v>96</v>
      </c>
      <c r="I66" s="5" t="s">
        <v>97</v>
      </c>
      <c r="J66" s="5" t="s">
        <v>8</v>
      </c>
      <c r="K66" s="5" t="s">
        <v>27</v>
      </c>
      <c r="L66" s="5">
        <v>18930</v>
      </c>
      <c r="M66" s="5">
        <v>0</v>
      </c>
      <c r="N66" s="28">
        <v>1</v>
      </c>
      <c r="O66" s="5" t="s">
        <v>13</v>
      </c>
      <c r="P66" s="3" t="s">
        <v>14</v>
      </c>
    </row>
    <row r="67" spans="1:16" ht="56.25" customHeight="1">
      <c r="A67" s="5">
        <v>2016</v>
      </c>
      <c r="B67" s="1" t="s">
        <v>46</v>
      </c>
      <c r="C67" s="5" t="s">
        <v>91</v>
      </c>
      <c r="D67" s="2" t="s">
        <v>92</v>
      </c>
      <c r="E67" s="5" t="s">
        <v>98</v>
      </c>
      <c r="F67" s="5" t="s">
        <v>99</v>
      </c>
      <c r="G67" s="27" t="s">
        <v>100</v>
      </c>
      <c r="H67" s="5" t="s">
        <v>101</v>
      </c>
      <c r="I67" s="5" t="s">
        <v>35</v>
      </c>
      <c r="J67" s="5" t="s">
        <v>8</v>
      </c>
      <c r="K67" s="5" t="s">
        <v>27</v>
      </c>
      <c r="L67" s="5">
        <v>315</v>
      </c>
      <c r="M67" s="5">
        <v>0</v>
      </c>
      <c r="N67" s="28">
        <v>1</v>
      </c>
      <c r="O67" s="5" t="s">
        <v>13</v>
      </c>
      <c r="P67" s="3" t="s">
        <v>14</v>
      </c>
    </row>
    <row r="68" spans="1:16" ht="56.25" customHeight="1">
      <c r="A68" s="2">
        <v>2016</v>
      </c>
      <c r="B68" s="1" t="s">
        <v>46</v>
      </c>
      <c r="C68" s="1" t="s">
        <v>1</v>
      </c>
      <c r="D68" s="2" t="s">
        <v>31</v>
      </c>
      <c r="E68" s="2" t="s">
        <v>32</v>
      </c>
      <c r="F68" s="2" t="s">
        <v>4</v>
      </c>
      <c r="G68" s="2" t="s">
        <v>33</v>
      </c>
      <c r="H68" s="9" t="s">
        <v>34</v>
      </c>
      <c r="I68" s="7" t="s">
        <v>35</v>
      </c>
      <c r="J68" s="2" t="s">
        <v>8</v>
      </c>
      <c r="K68" s="2" t="s">
        <v>27</v>
      </c>
      <c r="L68" s="2">
        <v>5</v>
      </c>
      <c r="M68" s="2">
        <v>8</v>
      </c>
      <c r="N68" s="2">
        <v>6</v>
      </c>
      <c r="O68" s="2" t="s">
        <v>13</v>
      </c>
      <c r="P68" s="3" t="s">
        <v>14</v>
      </c>
    </row>
    <row r="69" spans="1:16" ht="56.25" customHeight="1">
      <c r="A69" s="10">
        <v>2016</v>
      </c>
      <c r="B69" s="1" t="s">
        <v>46</v>
      </c>
      <c r="C69" s="1" t="s">
        <v>1</v>
      </c>
      <c r="D69" s="17" t="s">
        <v>36</v>
      </c>
      <c r="E69" s="12" t="s">
        <v>37</v>
      </c>
      <c r="F69" s="18" t="s">
        <v>4</v>
      </c>
      <c r="G69" s="17" t="s">
        <v>38</v>
      </c>
      <c r="H69" s="14" t="s">
        <v>39</v>
      </c>
      <c r="I69" s="18" t="s">
        <v>7</v>
      </c>
      <c r="J69" s="18" t="s">
        <v>8</v>
      </c>
      <c r="K69" s="18" t="s">
        <v>11</v>
      </c>
      <c r="L69" s="19">
        <v>1</v>
      </c>
      <c r="M69" s="18" t="s">
        <v>11</v>
      </c>
      <c r="N69" s="20">
        <v>0.76923076923076927</v>
      </c>
      <c r="O69" s="18" t="s">
        <v>13</v>
      </c>
      <c r="P69" s="3" t="s">
        <v>14</v>
      </c>
    </row>
    <row r="70" spans="1:16" ht="56.25" customHeight="1">
      <c r="A70" s="10">
        <v>2016</v>
      </c>
      <c r="B70" s="1" t="s">
        <v>46</v>
      </c>
      <c r="C70" s="1" t="s">
        <v>1</v>
      </c>
      <c r="D70" s="17" t="s">
        <v>36</v>
      </c>
      <c r="E70" s="12" t="s">
        <v>40</v>
      </c>
      <c r="F70" s="18" t="s">
        <v>4</v>
      </c>
      <c r="G70" s="17" t="s">
        <v>41</v>
      </c>
      <c r="H70" s="14" t="s">
        <v>42</v>
      </c>
      <c r="I70" s="18" t="s">
        <v>7</v>
      </c>
      <c r="J70" s="18" t="s">
        <v>8</v>
      </c>
      <c r="K70" s="18" t="s">
        <v>11</v>
      </c>
      <c r="L70" s="19">
        <v>1</v>
      </c>
      <c r="M70" s="18" t="s">
        <v>11</v>
      </c>
      <c r="N70" s="20">
        <v>0.77777777777777779</v>
      </c>
      <c r="O70" s="18" t="s">
        <v>13</v>
      </c>
      <c r="P70" s="3" t="s">
        <v>14</v>
      </c>
    </row>
    <row r="71" spans="1:16" ht="56.25" customHeight="1">
      <c r="A71" s="2">
        <v>2016</v>
      </c>
      <c r="B71" s="2" t="s">
        <v>48</v>
      </c>
      <c r="C71" s="1" t="s">
        <v>1</v>
      </c>
      <c r="D71" s="2" t="s">
        <v>102</v>
      </c>
      <c r="E71" s="2" t="s">
        <v>103</v>
      </c>
      <c r="F71" s="2" t="s">
        <v>104</v>
      </c>
      <c r="G71" s="2" t="s">
        <v>112</v>
      </c>
      <c r="H71" s="2" t="s">
        <v>106</v>
      </c>
      <c r="I71" s="7" t="s">
        <v>7</v>
      </c>
      <c r="J71" s="2" t="s">
        <v>8</v>
      </c>
      <c r="K71" s="2">
        <v>1</v>
      </c>
      <c r="L71" s="30">
        <v>0.99</v>
      </c>
      <c r="M71" s="2" t="s">
        <v>27</v>
      </c>
      <c r="N71" s="30">
        <v>0.99</v>
      </c>
      <c r="O71" s="2" t="s">
        <v>13</v>
      </c>
      <c r="P71" s="3" t="s">
        <v>14</v>
      </c>
    </row>
    <row r="72" spans="1:16" ht="56.25" customHeight="1">
      <c r="A72" s="22">
        <v>2016</v>
      </c>
      <c r="B72" s="1" t="s">
        <v>46</v>
      </c>
      <c r="C72" s="1" t="s">
        <v>1</v>
      </c>
      <c r="D72" s="1" t="s">
        <v>85</v>
      </c>
      <c r="E72" s="1" t="s">
        <v>83</v>
      </c>
      <c r="F72" s="22" t="s">
        <v>84</v>
      </c>
      <c r="G72" s="1" t="s">
        <v>85</v>
      </c>
      <c r="H72" s="1" t="s">
        <v>86</v>
      </c>
      <c r="I72" s="1" t="s">
        <v>87</v>
      </c>
      <c r="J72" s="1" t="s">
        <v>88</v>
      </c>
      <c r="K72" s="1" t="s">
        <v>89</v>
      </c>
      <c r="L72" s="25">
        <v>0.99</v>
      </c>
      <c r="M72" s="1" t="s">
        <v>89</v>
      </c>
      <c r="N72" s="25">
        <v>0.95</v>
      </c>
      <c r="O72" s="1" t="s">
        <v>90</v>
      </c>
      <c r="P72" s="3" t="s">
        <v>14</v>
      </c>
    </row>
    <row r="73" spans="1:16" ht="56.25" customHeight="1">
      <c r="A73" s="2">
        <v>2016</v>
      </c>
      <c r="B73" s="1" t="s">
        <v>46</v>
      </c>
      <c r="C73" s="1" t="s">
        <v>1</v>
      </c>
      <c r="D73" s="1" t="s">
        <v>107</v>
      </c>
      <c r="E73" s="3" t="s">
        <v>53</v>
      </c>
      <c r="F73" s="22" t="s">
        <v>4</v>
      </c>
      <c r="G73" s="1" t="s">
        <v>54</v>
      </c>
      <c r="H73" s="1" t="s">
        <v>55</v>
      </c>
      <c r="I73" s="1" t="s">
        <v>7</v>
      </c>
      <c r="J73" s="1" t="s">
        <v>8</v>
      </c>
      <c r="K73" s="1" t="s">
        <v>27</v>
      </c>
      <c r="L73" s="23">
        <v>0.14299999999999999</v>
      </c>
      <c r="M73" s="1" t="s">
        <v>27</v>
      </c>
      <c r="N73" s="23">
        <v>0.46500000000000002</v>
      </c>
      <c r="O73" s="22" t="s">
        <v>13</v>
      </c>
      <c r="P73" s="3" t="s">
        <v>14</v>
      </c>
    </row>
    <row r="74" spans="1:16" ht="56.25" customHeight="1">
      <c r="A74" s="1">
        <v>2016</v>
      </c>
      <c r="B74" s="1" t="s">
        <v>49</v>
      </c>
      <c r="C74" s="1" t="s">
        <v>1</v>
      </c>
      <c r="D74" s="2" t="s">
        <v>2</v>
      </c>
      <c r="E74" s="1" t="s">
        <v>3</v>
      </c>
      <c r="F74" s="1" t="s">
        <v>4</v>
      </c>
      <c r="G74" s="2" t="s">
        <v>5</v>
      </c>
      <c r="H74" s="1" t="s">
        <v>6</v>
      </c>
      <c r="I74" s="3" t="s">
        <v>7</v>
      </c>
      <c r="J74" s="3" t="s">
        <v>8</v>
      </c>
      <c r="K74" s="3" t="s">
        <v>113</v>
      </c>
      <c r="L74" s="1" t="s">
        <v>10</v>
      </c>
      <c r="M74" s="3" t="s">
        <v>11</v>
      </c>
      <c r="N74" s="1" t="s">
        <v>12</v>
      </c>
      <c r="O74" s="1" t="s">
        <v>13</v>
      </c>
      <c r="P74" s="3" t="s">
        <v>14</v>
      </c>
    </row>
    <row r="75" spans="1:16" ht="56.25" customHeight="1">
      <c r="A75" s="22">
        <v>2016</v>
      </c>
      <c r="B75" s="1" t="s">
        <v>49</v>
      </c>
      <c r="C75" s="1" t="s">
        <v>1</v>
      </c>
      <c r="D75" s="2" t="s">
        <v>75</v>
      </c>
      <c r="E75" s="3" t="s">
        <v>76</v>
      </c>
      <c r="F75" s="3" t="s">
        <v>77</v>
      </c>
      <c r="G75" s="3" t="s">
        <v>78</v>
      </c>
      <c r="H75" s="3" t="s">
        <v>79</v>
      </c>
      <c r="I75" s="3" t="s">
        <v>80</v>
      </c>
      <c r="J75" s="3" t="s">
        <v>81</v>
      </c>
      <c r="K75" s="25">
        <v>1</v>
      </c>
      <c r="L75" s="22">
        <v>5</v>
      </c>
      <c r="M75" s="22">
        <v>0</v>
      </c>
      <c r="N75" s="22">
        <v>4</v>
      </c>
      <c r="O75" s="26" t="s">
        <v>13</v>
      </c>
      <c r="P75" s="3" t="s">
        <v>14</v>
      </c>
    </row>
    <row r="76" spans="1:16" ht="56.25" customHeight="1">
      <c r="A76" s="22">
        <v>2016</v>
      </c>
      <c r="B76" s="1" t="s">
        <v>49</v>
      </c>
      <c r="C76" s="1" t="s">
        <v>1</v>
      </c>
      <c r="D76" s="1" t="s">
        <v>82</v>
      </c>
      <c r="E76" s="1" t="s">
        <v>83</v>
      </c>
      <c r="F76" s="22" t="s">
        <v>84</v>
      </c>
      <c r="G76" s="1" t="s">
        <v>85</v>
      </c>
      <c r="H76" s="1" t="s">
        <v>86</v>
      </c>
      <c r="I76" s="1" t="s">
        <v>87</v>
      </c>
      <c r="J76" s="1" t="s">
        <v>88</v>
      </c>
      <c r="K76" s="1" t="s">
        <v>89</v>
      </c>
      <c r="L76" s="25">
        <v>0.99</v>
      </c>
      <c r="M76" s="1" t="s">
        <v>89</v>
      </c>
      <c r="N76" s="25">
        <v>0.95</v>
      </c>
      <c r="O76" s="1" t="s">
        <v>90</v>
      </c>
      <c r="P76" s="3" t="s">
        <v>14</v>
      </c>
    </row>
    <row r="77" spans="1:16" ht="56.25" customHeight="1">
      <c r="A77" s="4">
        <v>2016</v>
      </c>
      <c r="B77" s="1" t="s">
        <v>49</v>
      </c>
      <c r="C77" s="1" t="s">
        <v>1</v>
      </c>
      <c r="D77" s="2" t="s">
        <v>15</v>
      </c>
      <c r="E77" s="5" t="s">
        <v>16</v>
      </c>
      <c r="F77" s="5" t="s">
        <v>4</v>
      </c>
      <c r="G77" s="5" t="s">
        <v>17</v>
      </c>
      <c r="H77" s="5" t="s">
        <v>18</v>
      </c>
      <c r="I77" s="5" t="s">
        <v>19</v>
      </c>
      <c r="J77" s="5" t="s">
        <v>8</v>
      </c>
      <c r="K77" s="5" t="s">
        <v>20</v>
      </c>
      <c r="L77" s="5" t="s">
        <v>21</v>
      </c>
      <c r="M77" s="5" t="s">
        <v>22</v>
      </c>
      <c r="N77" s="21">
        <v>0</v>
      </c>
      <c r="O77" s="4" t="s">
        <v>13</v>
      </c>
      <c r="P77" s="3" t="s">
        <v>14</v>
      </c>
    </row>
    <row r="78" spans="1:16" ht="56.25" customHeight="1">
      <c r="A78" s="2">
        <v>2016</v>
      </c>
      <c r="B78" s="2" t="s">
        <v>51</v>
      </c>
      <c r="C78" s="1" t="s">
        <v>1</v>
      </c>
      <c r="D78" s="2" t="s">
        <v>23</v>
      </c>
      <c r="E78" s="2" t="s">
        <v>24</v>
      </c>
      <c r="F78" s="2" t="s">
        <v>4</v>
      </c>
      <c r="G78" s="2" t="s">
        <v>25</v>
      </c>
      <c r="H78" s="2" t="s">
        <v>26</v>
      </c>
      <c r="I78" s="7" t="s">
        <v>7</v>
      </c>
      <c r="J78" s="2" t="s">
        <v>8</v>
      </c>
      <c r="K78" s="2" t="s">
        <v>27</v>
      </c>
      <c r="L78" s="8">
        <v>0.8</v>
      </c>
      <c r="M78" s="2" t="s">
        <v>27</v>
      </c>
      <c r="N78" s="8">
        <v>1.1459999999999999</v>
      </c>
      <c r="O78" s="2" t="s">
        <v>13</v>
      </c>
      <c r="P78" s="3" t="s">
        <v>14</v>
      </c>
    </row>
    <row r="79" spans="1:16" ht="56.25" customHeight="1">
      <c r="A79" s="2">
        <v>2016</v>
      </c>
      <c r="B79" s="2" t="s">
        <v>51</v>
      </c>
      <c r="C79" s="1" t="s">
        <v>1</v>
      </c>
      <c r="D79" s="2" t="s">
        <v>23</v>
      </c>
      <c r="E79" s="2" t="s">
        <v>28</v>
      </c>
      <c r="F79" s="2" t="s">
        <v>4</v>
      </c>
      <c r="G79" s="2" t="s">
        <v>29</v>
      </c>
      <c r="H79" s="2" t="s">
        <v>30</v>
      </c>
      <c r="I79" s="7" t="s">
        <v>7</v>
      </c>
      <c r="J79" s="2" t="s">
        <v>8</v>
      </c>
      <c r="K79" s="2" t="s">
        <v>27</v>
      </c>
      <c r="L79" s="8">
        <v>1</v>
      </c>
      <c r="M79" s="2" t="s">
        <v>27</v>
      </c>
      <c r="N79" s="8">
        <v>0.995</v>
      </c>
      <c r="O79" s="2" t="s">
        <v>13</v>
      </c>
      <c r="P79" s="3" t="s">
        <v>14</v>
      </c>
    </row>
    <row r="80" spans="1:16" ht="56.25" customHeight="1">
      <c r="A80" s="5">
        <v>2016</v>
      </c>
      <c r="B80" s="1" t="s">
        <v>49</v>
      </c>
      <c r="C80" s="5" t="s">
        <v>91</v>
      </c>
      <c r="D80" s="2" t="s">
        <v>92</v>
      </c>
      <c r="E80" s="5" t="s">
        <v>93</v>
      </c>
      <c r="F80" s="5" t="s">
        <v>94</v>
      </c>
      <c r="G80" s="27" t="s">
        <v>95</v>
      </c>
      <c r="H80" s="5" t="s">
        <v>96</v>
      </c>
      <c r="I80" s="5" t="s">
        <v>97</v>
      </c>
      <c r="J80" s="5" t="s">
        <v>8</v>
      </c>
      <c r="K80" s="5" t="s">
        <v>27</v>
      </c>
      <c r="L80" s="5">
        <v>19020</v>
      </c>
      <c r="M80" s="5">
        <v>0</v>
      </c>
      <c r="N80" s="28">
        <v>1</v>
      </c>
      <c r="O80" s="5" t="s">
        <v>13</v>
      </c>
      <c r="P80" s="3" t="s">
        <v>14</v>
      </c>
    </row>
    <row r="81" spans="1:16" ht="56.25" customHeight="1">
      <c r="A81" s="5">
        <v>2016</v>
      </c>
      <c r="B81" s="1" t="s">
        <v>49</v>
      </c>
      <c r="C81" s="5" t="s">
        <v>91</v>
      </c>
      <c r="D81" s="2" t="s">
        <v>92</v>
      </c>
      <c r="E81" s="5" t="s">
        <v>98</v>
      </c>
      <c r="F81" s="5" t="s">
        <v>99</v>
      </c>
      <c r="G81" s="27" t="s">
        <v>100</v>
      </c>
      <c r="H81" s="5" t="s">
        <v>101</v>
      </c>
      <c r="I81" s="5" t="s">
        <v>35</v>
      </c>
      <c r="J81" s="5" t="s">
        <v>8</v>
      </c>
      <c r="K81" s="5" t="s">
        <v>27</v>
      </c>
      <c r="L81" s="5">
        <v>463</v>
      </c>
      <c r="M81" s="5">
        <v>0</v>
      </c>
      <c r="N81" s="28">
        <v>1</v>
      </c>
      <c r="O81" s="5" t="s">
        <v>13</v>
      </c>
      <c r="P81" s="3" t="s">
        <v>14</v>
      </c>
    </row>
    <row r="82" spans="1:16" ht="56.25" customHeight="1">
      <c r="A82" s="2">
        <v>2016</v>
      </c>
      <c r="B82" s="1" t="s">
        <v>49</v>
      </c>
      <c r="C82" s="1" t="s">
        <v>1</v>
      </c>
      <c r="D82" s="2" t="s">
        <v>31</v>
      </c>
      <c r="E82" s="2" t="s">
        <v>32</v>
      </c>
      <c r="F82" s="2" t="s">
        <v>4</v>
      </c>
      <c r="G82" s="2" t="s">
        <v>33</v>
      </c>
      <c r="H82" s="9" t="s">
        <v>34</v>
      </c>
      <c r="I82" s="7" t="s">
        <v>35</v>
      </c>
      <c r="J82" s="2" t="s">
        <v>8</v>
      </c>
      <c r="K82" s="2" t="s">
        <v>27</v>
      </c>
      <c r="L82" s="2">
        <v>5</v>
      </c>
      <c r="M82" s="2">
        <v>11</v>
      </c>
      <c r="N82" s="2">
        <v>10</v>
      </c>
      <c r="O82" s="2" t="s">
        <v>13</v>
      </c>
      <c r="P82" s="3" t="s">
        <v>14</v>
      </c>
    </row>
    <row r="83" spans="1:16" ht="56.25" customHeight="1">
      <c r="A83" s="10">
        <v>2016</v>
      </c>
      <c r="B83" s="1" t="s">
        <v>49</v>
      </c>
      <c r="C83" s="1" t="s">
        <v>1</v>
      </c>
      <c r="D83" s="17" t="s">
        <v>36</v>
      </c>
      <c r="E83" s="12" t="s">
        <v>37</v>
      </c>
      <c r="F83" s="18" t="s">
        <v>4</v>
      </c>
      <c r="G83" s="17" t="s">
        <v>38</v>
      </c>
      <c r="H83" s="14" t="s">
        <v>39</v>
      </c>
      <c r="I83" s="18" t="s">
        <v>7</v>
      </c>
      <c r="J83" s="18" t="s">
        <v>8</v>
      </c>
      <c r="K83" s="18" t="s">
        <v>11</v>
      </c>
      <c r="L83" s="19">
        <v>1</v>
      </c>
      <c r="M83" s="18" t="s">
        <v>11</v>
      </c>
      <c r="N83" s="20">
        <v>0.90138408304498274</v>
      </c>
      <c r="O83" s="18" t="s">
        <v>13</v>
      </c>
      <c r="P83" s="3" t="s">
        <v>14</v>
      </c>
    </row>
    <row r="84" spans="1:16" ht="56.25" customHeight="1">
      <c r="A84" s="10">
        <v>2016</v>
      </c>
      <c r="B84" s="1" t="s">
        <v>49</v>
      </c>
      <c r="C84" s="1" t="s">
        <v>1</v>
      </c>
      <c r="D84" s="17" t="s">
        <v>36</v>
      </c>
      <c r="E84" s="12" t="s">
        <v>40</v>
      </c>
      <c r="F84" s="18" t="s">
        <v>4</v>
      </c>
      <c r="G84" s="17" t="s">
        <v>41</v>
      </c>
      <c r="H84" s="14" t="s">
        <v>42</v>
      </c>
      <c r="I84" s="18" t="s">
        <v>7</v>
      </c>
      <c r="J84" s="18" t="s">
        <v>8</v>
      </c>
      <c r="K84" s="18" t="s">
        <v>11</v>
      </c>
      <c r="L84" s="19">
        <v>1</v>
      </c>
      <c r="M84" s="18" t="s">
        <v>11</v>
      </c>
      <c r="N84" s="20">
        <v>0.84210526315789469</v>
      </c>
      <c r="O84" s="18" t="s">
        <v>13</v>
      </c>
      <c r="P84" s="3" t="s">
        <v>14</v>
      </c>
    </row>
    <row r="85" spans="1:16" ht="56.25" customHeight="1">
      <c r="A85" s="2">
        <v>2016</v>
      </c>
      <c r="B85" s="2" t="s">
        <v>114</v>
      </c>
      <c r="C85" s="1" t="s">
        <v>1</v>
      </c>
      <c r="D85" s="2" t="s">
        <v>102</v>
      </c>
      <c r="E85" s="2" t="s">
        <v>103</v>
      </c>
      <c r="F85" s="2" t="s">
        <v>104</v>
      </c>
      <c r="G85" s="2" t="s">
        <v>115</v>
      </c>
      <c r="H85" s="2" t="s">
        <v>106</v>
      </c>
      <c r="I85" s="2" t="s">
        <v>7</v>
      </c>
      <c r="J85" s="2" t="s">
        <v>8</v>
      </c>
      <c r="K85" s="2">
        <v>1</v>
      </c>
      <c r="L85" s="30">
        <v>0.99</v>
      </c>
      <c r="M85" s="2" t="s">
        <v>27</v>
      </c>
      <c r="N85" s="30">
        <v>0.99</v>
      </c>
      <c r="O85" s="2" t="s">
        <v>13</v>
      </c>
      <c r="P85" s="3" t="s">
        <v>14</v>
      </c>
    </row>
    <row r="86" spans="1:16" ht="56.25" customHeight="1">
      <c r="A86" s="22">
        <v>2016</v>
      </c>
      <c r="B86" s="1" t="s">
        <v>49</v>
      </c>
      <c r="C86" s="1" t="s">
        <v>1</v>
      </c>
      <c r="D86" s="1" t="s">
        <v>85</v>
      </c>
      <c r="E86" s="1" t="s">
        <v>83</v>
      </c>
      <c r="F86" s="22" t="s">
        <v>84</v>
      </c>
      <c r="G86" s="1" t="s">
        <v>85</v>
      </c>
      <c r="H86" s="1" t="s">
        <v>86</v>
      </c>
      <c r="I86" s="1" t="s">
        <v>87</v>
      </c>
      <c r="J86" s="1" t="s">
        <v>88</v>
      </c>
      <c r="K86" s="1" t="s">
        <v>89</v>
      </c>
      <c r="L86" s="25">
        <v>0.99</v>
      </c>
      <c r="M86" s="1" t="s">
        <v>89</v>
      </c>
      <c r="N86" s="25">
        <v>0.95</v>
      </c>
      <c r="O86" s="1" t="s">
        <v>90</v>
      </c>
      <c r="P86" s="3" t="s">
        <v>14</v>
      </c>
    </row>
    <row r="87" spans="1:16" ht="56.25" customHeight="1">
      <c r="A87" s="2">
        <v>2016</v>
      </c>
      <c r="B87" s="1" t="s">
        <v>49</v>
      </c>
      <c r="C87" s="1" t="s">
        <v>1</v>
      </c>
      <c r="D87" s="1" t="s">
        <v>107</v>
      </c>
      <c r="E87" s="3" t="s">
        <v>53</v>
      </c>
      <c r="F87" s="22" t="s">
        <v>4</v>
      </c>
      <c r="G87" s="1" t="s">
        <v>54</v>
      </c>
      <c r="H87" s="1" t="s">
        <v>55</v>
      </c>
      <c r="I87" s="1" t="s">
        <v>7</v>
      </c>
      <c r="J87" s="1" t="s">
        <v>8</v>
      </c>
      <c r="K87" s="1" t="s">
        <v>27</v>
      </c>
      <c r="L87" s="23">
        <v>1</v>
      </c>
      <c r="M87" s="1" t="s">
        <v>27</v>
      </c>
      <c r="N87" s="23">
        <v>1.571</v>
      </c>
      <c r="O87" s="22" t="s">
        <v>13</v>
      </c>
      <c r="P87" s="3" t="s">
        <v>14</v>
      </c>
    </row>
    <row r="88" spans="1:16" ht="56.25" customHeight="1">
      <c r="A88" s="1">
        <v>2017</v>
      </c>
      <c r="B88" s="1" t="s">
        <v>0</v>
      </c>
      <c r="C88" s="1" t="s">
        <v>1</v>
      </c>
      <c r="D88" s="2" t="s">
        <v>2</v>
      </c>
      <c r="E88" s="1" t="s">
        <v>3</v>
      </c>
      <c r="F88" s="1" t="s">
        <v>4</v>
      </c>
      <c r="G88" s="2" t="s">
        <v>5</v>
      </c>
      <c r="H88" s="1" t="s">
        <v>6</v>
      </c>
      <c r="I88" s="3" t="s">
        <v>7</v>
      </c>
      <c r="J88" s="3" t="s">
        <v>8</v>
      </c>
      <c r="K88" s="3" t="s">
        <v>116</v>
      </c>
      <c r="L88" s="1" t="s">
        <v>10</v>
      </c>
      <c r="M88" s="3" t="s">
        <v>11</v>
      </c>
      <c r="N88" s="1" t="s">
        <v>12</v>
      </c>
      <c r="O88" s="1" t="s">
        <v>13</v>
      </c>
      <c r="P88" s="3" t="s">
        <v>14</v>
      </c>
    </row>
    <row r="89" spans="1:16" ht="56.25" customHeight="1">
      <c r="A89" s="22">
        <v>2017</v>
      </c>
      <c r="B89" s="1" t="s">
        <v>0</v>
      </c>
      <c r="C89" s="1" t="s">
        <v>1</v>
      </c>
      <c r="D89" s="2" t="s">
        <v>75</v>
      </c>
      <c r="E89" s="3" t="s">
        <v>76</v>
      </c>
      <c r="F89" s="2" t="s">
        <v>117</v>
      </c>
      <c r="G89" s="2" t="s">
        <v>78</v>
      </c>
      <c r="H89" s="2" t="s">
        <v>118</v>
      </c>
      <c r="I89" s="2" t="s">
        <v>119</v>
      </c>
      <c r="J89" s="2" t="s">
        <v>81</v>
      </c>
      <c r="K89" s="8">
        <v>1</v>
      </c>
      <c r="L89" s="22">
        <v>3</v>
      </c>
      <c r="M89" s="22">
        <v>0</v>
      </c>
      <c r="N89" s="22">
        <v>4</v>
      </c>
      <c r="O89" s="26" t="s">
        <v>13</v>
      </c>
      <c r="P89" s="3" t="s">
        <v>14</v>
      </c>
    </row>
    <row r="90" spans="1:16" ht="56.25" customHeight="1">
      <c r="A90" s="22">
        <v>2017</v>
      </c>
      <c r="B90" s="1" t="s">
        <v>0</v>
      </c>
      <c r="C90" s="1" t="s">
        <v>1</v>
      </c>
      <c r="D90" s="1" t="s">
        <v>82</v>
      </c>
      <c r="E90" s="1" t="s">
        <v>83</v>
      </c>
      <c r="F90" s="22" t="s">
        <v>84</v>
      </c>
      <c r="G90" s="1" t="s">
        <v>85</v>
      </c>
      <c r="H90" s="1" t="s">
        <v>86</v>
      </c>
      <c r="I90" s="22" t="s">
        <v>87</v>
      </c>
      <c r="J90" s="22" t="s">
        <v>88</v>
      </c>
      <c r="K90" s="22" t="s">
        <v>89</v>
      </c>
      <c r="L90" s="25">
        <v>0.99</v>
      </c>
      <c r="M90" s="22" t="s">
        <v>89</v>
      </c>
      <c r="N90" s="25">
        <v>0.95</v>
      </c>
      <c r="O90" s="1" t="s">
        <v>90</v>
      </c>
      <c r="P90" s="3" t="s">
        <v>14</v>
      </c>
    </row>
    <row r="91" spans="1:16" ht="56.25" customHeight="1">
      <c r="A91" s="5">
        <v>2017</v>
      </c>
      <c r="B91" s="1" t="s">
        <v>0</v>
      </c>
      <c r="C91" s="1" t="s">
        <v>1</v>
      </c>
      <c r="D91" s="2" t="s">
        <v>15</v>
      </c>
      <c r="E91" s="5" t="s">
        <v>16</v>
      </c>
      <c r="F91" s="5" t="s">
        <v>4</v>
      </c>
      <c r="G91" s="5" t="s">
        <v>17</v>
      </c>
      <c r="H91" s="5" t="s">
        <v>18</v>
      </c>
      <c r="I91" s="5" t="s">
        <v>19</v>
      </c>
      <c r="J91" s="5" t="s">
        <v>8</v>
      </c>
      <c r="K91" s="5" t="s">
        <v>20</v>
      </c>
      <c r="L91" s="5" t="s">
        <v>21</v>
      </c>
      <c r="M91" s="5" t="s">
        <v>22</v>
      </c>
      <c r="N91" s="28">
        <v>0.33</v>
      </c>
      <c r="O91" s="5" t="s">
        <v>13</v>
      </c>
      <c r="P91" s="3" t="s">
        <v>14</v>
      </c>
    </row>
    <row r="92" spans="1:16" ht="56.25" customHeight="1">
      <c r="A92" s="2">
        <v>2017</v>
      </c>
      <c r="B92" s="1" t="s">
        <v>0</v>
      </c>
      <c r="C92" s="1" t="s">
        <v>1</v>
      </c>
      <c r="D92" s="2" t="s">
        <v>23</v>
      </c>
      <c r="E92" s="2" t="s">
        <v>24</v>
      </c>
      <c r="F92" s="2" t="s">
        <v>4</v>
      </c>
      <c r="G92" s="2" t="s">
        <v>25</v>
      </c>
      <c r="H92" s="2" t="s">
        <v>26</v>
      </c>
      <c r="I92" s="7" t="s">
        <v>7</v>
      </c>
      <c r="J92" s="2" t="s">
        <v>8</v>
      </c>
      <c r="K92" s="2" t="s">
        <v>27</v>
      </c>
      <c r="L92" s="8">
        <v>0.8</v>
      </c>
      <c r="M92" s="2" t="s">
        <v>27</v>
      </c>
      <c r="N92" s="8">
        <v>0.23699999999999999</v>
      </c>
      <c r="O92" s="2" t="s">
        <v>13</v>
      </c>
      <c r="P92" s="3" t="s">
        <v>14</v>
      </c>
    </row>
    <row r="93" spans="1:16" ht="56.25" customHeight="1">
      <c r="A93" s="2">
        <v>2017</v>
      </c>
      <c r="B93" s="1" t="s">
        <v>0</v>
      </c>
      <c r="C93" s="1" t="s">
        <v>1</v>
      </c>
      <c r="D93" s="2" t="s">
        <v>23</v>
      </c>
      <c r="E93" s="2" t="s">
        <v>28</v>
      </c>
      <c r="F93" s="2" t="s">
        <v>4</v>
      </c>
      <c r="G93" s="2" t="s">
        <v>29</v>
      </c>
      <c r="H93" s="2" t="s">
        <v>30</v>
      </c>
      <c r="I93" s="7" t="s">
        <v>7</v>
      </c>
      <c r="J93" s="2" t="s">
        <v>8</v>
      </c>
      <c r="K93" s="2" t="s">
        <v>27</v>
      </c>
      <c r="L93" s="8">
        <v>1</v>
      </c>
      <c r="M93" s="2" t="s">
        <v>27</v>
      </c>
      <c r="N93" s="8">
        <v>0.23</v>
      </c>
      <c r="O93" s="2" t="s">
        <v>13</v>
      </c>
      <c r="P93" s="3" t="s">
        <v>14</v>
      </c>
    </row>
    <row r="94" spans="1:16" ht="56.25" customHeight="1">
      <c r="A94" s="5">
        <v>2017</v>
      </c>
      <c r="B94" s="1" t="s">
        <v>0</v>
      </c>
      <c r="C94" s="5" t="s">
        <v>91</v>
      </c>
      <c r="D94" s="2" t="s">
        <v>92</v>
      </c>
      <c r="E94" s="5" t="s">
        <v>93</v>
      </c>
      <c r="F94" s="5" t="s">
        <v>94</v>
      </c>
      <c r="G94" s="27" t="s">
        <v>95</v>
      </c>
      <c r="H94" s="5" t="s">
        <v>96</v>
      </c>
      <c r="I94" s="5" t="s">
        <v>97</v>
      </c>
      <c r="J94" s="5" t="s">
        <v>8</v>
      </c>
      <c r="K94" s="5" t="s">
        <v>27</v>
      </c>
      <c r="L94" s="5">
        <v>30114</v>
      </c>
      <c r="M94" s="5">
        <v>0</v>
      </c>
      <c r="N94" s="28">
        <v>1</v>
      </c>
      <c r="O94" s="5" t="s">
        <v>13</v>
      </c>
      <c r="P94" s="3" t="s">
        <v>14</v>
      </c>
    </row>
    <row r="95" spans="1:16" ht="56.25" customHeight="1">
      <c r="A95" s="5">
        <v>2017</v>
      </c>
      <c r="B95" s="1" t="s">
        <v>0</v>
      </c>
      <c r="C95" s="5" t="s">
        <v>91</v>
      </c>
      <c r="D95" s="2" t="s">
        <v>92</v>
      </c>
      <c r="E95" s="5" t="s">
        <v>98</v>
      </c>
      <c r="F95" s="5" t="s">
        <v>99</v>
      </c>
      <c r="G95" s="27" t="s">
        <v>100</v>
      </c>
      <c r="H95" s="5" t="s">
        <v>101</v>
      </c>
      <c r="I95" s="5" t="s">
        <v>35</v>
      </c>
      <c r="J95" s="5" t="s">
        <v>8</v>
      </c>
      <c r="K95" s="5" t="s">
        <v>27</v>
      </c>
      <c r="L95" s="5">
        <v>348</v>
      </c>
      <c r="M95" s="5">
        <v>0</v>
      </c>
      <c r="N95" s="28">
        <v>1</v>
      </c>
      <c r="O95" s="5" t="s">
        <v>13</v>
      </c>
      <c r="P95" s="3" t="s">
        <v>14</v>
      </c>
    </row>
    <row r="96" spans="1:16" ht="56.25" customHeight="1">
      <c r="A96" s="2">
        <v>2017</v>
      </c>
      <c r="B96" s="1" t="s">
        <v>0</v>
      </c>
      <c r="C96" s="1" t="s">
        <v>1</v>
      </c>
      <c r="D96" s="2" t="s">
        <v>31</v>
      </c>
      <c r="E96" s="2" t="s">
        <v>120</v>
      </c>
      <c r="F96" s="2" t="s">
        <v>4</v>
      </c>
      <c r="G96" s="2" t="s">
        <v>33</v>
      </c>
      <c r="H96" s="9" t="s">
        <v>121</v>
      </c>
      <c r="I96" s="7" t="s">
        <v>7</v>
      </c>
      <c r="J96" s="2" t="s">
        <v>8</v>
      </c>
      <c r="K96" s="2" t="s">
        <v>122</v>
      </c>
      <c r="L96" s="8">
        <v>0.9</v>
      </c>
      <c r="M96" s="2" t="s">
        <v>27</v>
      </c>
      <c r="N96" s="8">
        <v>0.3</v>
      </c>
      <c r="O96" s="2" t="s">
        <v>13</v>
      </c>
      <c r="P96" s="3" t="s">
        <v>14</v>
      </c>
    </row>
    <row r="97" spans="1:16" ht="56.25" customHeight="1">
      <c r="A97" s="2">
        <v>2017</v>
      </c>
      <c r="B97" s="1" t="s">
        <v>0</v>
      </c>
      <c r="C97" s="1" t="s">
        <v>1</v>
      </c>
      <c r="D97" s="2" t="s">
        <v>31</v>
      </c>
      <c r="E97" s="2" t="s">
        <v>123</v>
      </c>
      <c r="F97" s="2" t="s">
        <v>4</v>
      </c>
      <c r="G97" s="2" t="s">
        <v>124</v>
      </c>
      <c r="H97" s="2" t="s">
        <v>125</v>
      </c>
      <c r="I97" s="7" t="s">
        <v>7</v>
      </c>
      <c r="J97" s="2" t="s">
        <v>8</v>
      </c>
      <c r="K97" s="2" t="s">
        <v>122</v>
      </c>
      <c r="L97" s="8">
        <v>0.9</v>
      </c>
      <c r="M97" s="2" t="s">
        <v>27</v>
      </c>
      <c r="N97" s="8">
        <v>0.38</v>
      </c>
      <c r="O97" s="2" t="s">
        <v>13</v>
      </c>
      <c r="P97" s="3" t="s">
        <v>14</v>
      </c>
    </row>
    <row r="98" spans="1:16" ht="56.25" customHeight="1">
      <c r="A98" s="2">
        <v>2017</v>
      </c>
      <c r="B98" s="1" t="s">
        <v>0</v>
      </c>
      <c r="C98" s="1" t="s">
        <v>1</v>
      </c>
      <c r="D98" s="2" t="s">
        <v>31</v>
      </c>
      <c r="E98" s="2" t="s">
        <v>126</v>
      </c>
      <c r="F98" s="2" t="s">
        <v>127</v>
      </c>
      <c r="G98" s="2" t="s">
        <v>128</v>
      </c>
      <c r="H98" s="2" t="s">
        <v>129</v>
      </c>
      <c r="I98" s="7" t="s">
        <v>130</v>
      </c>
      <c r="J98" s="2" t="s">
        <v>8</v>
      </c>
      <c r="K98" s="2" t="s">
        <v>122</v>
      </c>
      <c r="L98" s="2">
        <v>4.5</v>
      </c>
      <c r="M98" s="2" t="s">
        <v>27</v>
      </c>
      <c r="N98" s="2">
        <v>4.4000000000000004</v>
      </c>
      <c r="O98" s="2" t="s">
        <v>13</v>
      </c>
      <c r="P98" s="3" t="s">
        <v>14</v>
      </c>
    </row>
    <row r="99" spans="1:16" ht="56.25" customHeight="1">
      <c r="A99" s="2">
        <v>2017</v>
      </c>
      <c r="B99" s="1" t="s">
        <v>0</v>
      </c>
      <c r="C99" s="1" t="s">
        <v>1</v>
      </c>
      <c r="D99" s="2" t="s">
        <v>31</v>
      </c>
      <c r="E99" s="9" t="s">
        <v>131</v>
      </c>
      <c r="F99" s="2" t="s">
        <v>4</v>
      </c>
      <c r="G99" s="2" t="s">
        <v>132</v>
      </c>
      <c r="H99" s="2" t="s">
        <v>133</v>
      </c>
      <c r="I99" s="7" t="s">
        <v>7</v>
      </c>
      <c r="J99" s="2" t="s">
        <v>8</v>
      </c>
      <c r="K99" s="2" t="s">
        <v>122</v>
      </c>
      <c r="L99" s="8">
        <v>0.95</v>
      </c>
      <c r="M99" s="2" t="s">
        <v>27</v>
      </c>
      <c r="N99" s="2" t="s">
        <v>134</v>
      </c>
      <c r="O99" s="2" t="s">
        <v>13</v>
      </c>
      <c r="P99" s="3" t="s">
        <v>14</v>
      </c>
    </row>
    <row r="100" spans="1:16" ht="56.25" customHeight="1">
      <c r="A100" s="2">
        <v>2017</v>
      </c>
      <c r="B100" s="1" t="s">
        <v>0</v>
      </c>
      <c r="C100" s="1" t="s">
        <v>1</v>
      </c>
      <c r="D100" s="2" t="s">
        <v>31</v>
      </c>
      <c r="E100" s="9" t="s">
        <v>135</v>
      </c>
      <c r="F100" s="2" t="s">
        <v>4</v>
      </c>
      <c r="G100" s="2" t="s">
        <v>136</v>
      </c>
      <c r="H100" s="2" t="s">
        <v>137</v>
      </c>
      <c r="I100" s="2" t="s">
        <v>138</v>
      </c>
      <c r="J100" s="2" t="s">
        <v>8</v>
      </c>
      <c r="K100" s="2" t="s">
        <v>122</v>
      </c>
      <c r="L100" s="2">
        <v>4</v>
      </c>
      <c r="M100" s="2" t="s">
        <v>27</v>
      </c>
      <c r="N100" s="2">
        <v>0</v>
      </c>
      <c r="O100" s="2" t="s">
        <v>13</v>
      </c>
      <c r="P100" s="3" t="s">
        <v>14</v>
      </c>
    </row>
    <row r="101" spans="1:16" ht="56.25" customHeight="1">
      <c r="A101" s="10">
        <v>2017</v>
      </c>
      <c r="B101" s="1" t="s">
        <v>0</v>
      </c>
      <c r="C101" s="1" t="s">
        <v>1</v>
      </c>
      <c r="D101" s="11" t="s">
        <v>36</v>
      </c>
      <c r="E101" s="12" t="s">
        <v>37</v>
      </c>
      <c r="F101" s="13" t="s">
        <v>4</v>
      </c>
      <c r="G101" s="11" t="s">
        <v>38</v>
      </c>
      <c r="H101" s="14" t="s">
        <v>39</v>
      </c>
      <c r="I101" s="13" t="s">
        <v>7</v>
      </c>
      <c r="J101" s="13" t="s">
        <v>8</v>
      </c>
      <c r="K101" s="13" t="s">
        <v>11</v>
      </c>
      <c r="L101" s="15">
        <v>1</v>
      </c>
      <c r="M101" s="13" t="s">
        <v>11</v>
      </c>
      <c r="N101" s="29">
        <v>0.87318361955085866</v>
      </c>
      <c r="O101" s="13" t="s">
        <v>13</v>
      </c>
      <c r="P101" s="3" t="s">
        <v>14</v>
      </c>
    </row>
    <row r="102" spans="1:16" ht="56.25" customHeight="1">
      <c r="A102" s="10">
        <v>2017</v>
      </c>
      <c r="B102" s="1" t="s">
        <v>0</v>
      </c>
      <c r="C102" s="1" t="s">
        <v>1</v>
      </c>
      <c r="D102" s="17" t="s">
        <v>36</v>
      </c>
      <c r="E102" s="12" t="s">
        <v>40</v>
      </c>
      <c r="F102" s="18" t="s">
        <v>4</v>
      </c>
      <c r="G102" s="17" t="s">
        <v>41</v>
      </c>
      <c r="H102" s="14" t="s">
        <v>42</v>
      </c>
      <c r="I102" s="18" t="s">
        <v>7</v>
      </c>
      <c r="J102" s="18" t="s">
        <v>8</v>
      </c>
      <c r="K102" s="18" t="s">
        <v>11</v>
      </c>
      <c r="L102" s="19">
        <v>1</v>
      </c>
      <c r="M102" s="18" t="s">
        <v>11</v>
      </c>
      <c r="N102" s="20">
        <v>0.625</v>
      </c>
      <c r="O102" s="18" t="s">
        <v>13</v>
      </c>
      <c r="P102" s="3" t="s">
        <v>14</v>
      </c>
    </row>
    <row r="103" spans="1:16" ht="56.25" customHeight="1">
      <c r="A103" s="70">
        <v>2017</v>
      </c>
      <c r="B103" s="70" t="s">
        <v>139</v>
      </c>
      <c r="C103" s="1" t="s">
        <v>1</v>
      </c>
      <c r="D103" s="78" t="s">
        <v>140</v>
      </c>
      <c r="E103" s="70" t="s">
        <v>141</v>
      </c>
      <c r="F103" s="71" t="s">
        <v>4</v>
      </c>
      <c r="G103" s="70" t="s">
        <v>142</v>
      </c>
      <c r="H103" s="70" t="s">
        <v>143</v>
      </c>
      <c r="I103" s="70" t="s">
        <v>144</v>
      </c>
      <c r="J103" s="70" t="s">
        <v>8</v>
      </c>
      <c r="K103" s="72">
        <v>1</v>
      </c>
      <c r="L103" s="72">
        <v>1</v>
      </c>
      <c r="M103" s="71" t="s">
        <v>145</v>
      </c>
      <c r="N103" s="72">
        <v>1</v>
      </c>
      <c r="O103" s="71" t="s">
        <v>13</v>
      </c>
      <c r="P103" s="70" t="s">
        <v>146</v>
      </c>
    </row>
    <row r="104" spans="1:16" ht="56.25" customHeight="1">
      <c r="A104" s="70">
        <v>2017</v>
      </c>
      <c r="B104" s="70" t="s">
        <v>139</v>
      </c>
      <c r="C104" s="1" t="s">
        <v>1</v>
      </c>
      <c r="D104" s="78" t="s">
        <v>140</v>
      </c>
      <c r="E104" s="70" t="s">
        <v>147</v>
      </c>
      <c r="F104" s="71" t="s">
        <v>4</v>
      </c>
      <c r="G104" s="70" t="s">
        <v>148</v>
      </c>
      <c r="H104" s="70" t="s">
        <v>149</v>
      </c>
      <c r="I104" s="70" t="s">
        <v>144</v>
      </c>
      <c r="J104" s="70" t="s">
        <v>8</v>
      </c>
      <c r="K104" s="72">
        <v>1</v>
      </c>
      <c r="L104" s="72">
        <v>1</v>
      </c>
      <c r="M104" s="71" t="s">
        <v>145</v>
      </c>
      <c r="N104" s="72">
        <v>1</v>
      </c>
      <c r="O104" s="71" t="s">
        <v>13</v>
      </c>
      <c r="P104" s="70" t="s">
        <v>146</v>
      </c>
    </row>
    <row r="105" spans="1:16" ht="56.25" customHeight="1">
      <c r="A105" s="70">
        <v>2017</v>
      </c>
      <c r="B105" s="70" t="s">
        <v>139</v>
      </c>
      <c r="C105" s="1" t="s">
        <v>1</v>
      </c>
      <c r="D105" s="78" t="s">
        <v>140</v>
      </c>
      <c r="E105" s="70" t="s">
        <v>150</v>
      </c>
      <c r="F105" s="71" t="s">
        <v>4</v>
      </c>
      <c r="G105" s="70" t="s">
        <v>151</v>
      </c>
      <c r="H105" s="70" t="s">
        <v>152</v>
      </c>
      <c r="I105" s="70" t="s">
        <v>144</v>
      </c>
      <c r="J105" s="71" t="s">
        <v>153</v>
      </c>
      <c r="K105" s="72">
        <v>1</v>
      </c>
      <c r="L105" s="72">
        <v>1</v>
      </c>
      <c r="M105" s="71" t="s">
        <v>145</v>
      </c>
      <c r="N105" s="72">
        <v>1</v>
      </c>
      <c r="O105" s="71" t="s">
        <v>13</v>
      </c>
      <c r="P105" s="70" t="s">
        <v>146</v>
      </c>
    </row>
    <row r="106" spans="1:16" ht="56.25" customHeight="1">
      <c r="A106" s="70">
        <v>2017</v>
      </c>
      <c r="B106" s="70" t="s">
        <v>154</v>
      </c>
      <c r="C106" s="1" t="s">
        <v>1</v>
      </c>
      <c r="D106" s="78" t="s">
        <v>140</v>
      </c>
      <c r="E106" s="70" t="s">
        <v>141</v>
      </c>
      <c r="F106" s="71" t="s">
        <v>4</v>
      </c>
      <c r="G106" s="70" t="s">
        <v>142</v>
      </c>
      <c r="H106" s="70" t="s">
        <v>143</v>
      </c>
      <c r="I106" s="70" t="s">
        <v>144</v>
      </c>
      <c r="J106" s="70" t="s">
        <v>8</v>
      </c>
      <c r="K106" s="72">
        <v>1</v>
      </c>
      <c r="L106" s="72">
        <v>1</v>
      </c>
      <c r="M106" s="71" t="s">
        <v>145</v>
      </c>
      <c r="N106" s="72">
        <v>1</v>
      </c>
      <c r="O106" s="71" t="s">
        <v>13</v>
      </c>
      <c r="P106" s="70" t="s">
        <v>146</v>
      </c>
    </row>
    <row r="107" spans="1:16" ht="56.25" customHeight="1">
      <c r="A107" s="70">
        <v>2017</v>
      </c>
      <c r="B107" s="70" t="s">
        <v>154</v>
      </c>
      <c r="C107" s="1" t="s">
        <v>1</v>
      </c>
      <c r="D107" s="78" t="s">
        <v>140</v>
      </c>
      <c r="E107" s="70" t="s">
        <v>147</v>
      </c>
      <c r="F107" s="71" t="s">
        <v>4</v>
      </c>
      <c r="G107" s="70" t="s">
        <v>148</v>
      </c>
      <c r="H107" s="70" t="s">
        <v>149</v>
      </c>
      <c r="I107" s="70" t="s">
        <v>144</v>
      </c>
      <c r="J107" s="70" t="s">
        <v>8</v>
      </c>
      <c r="K107" s="72">
        <v>1</v>
      </c>
      <c r="L107" s="72">
        <v>1</v>
      </c>
      <c r="M107" s="71" t="s">
        <v>145</v>
      </c>
      <c r="N107" s="72">
        <v>1</v>
      </c>
      <c r="O107" s="71" t="s">
        <v>13</v>
      </c>
      <c r="P107" s="70" t="s">
        <v>146</v>
      </c>
    </row>
    <row r="108" spans="1:16" ht="56.25" customHeight="1">
      <c r="A108" s="70">
        <v>2017</v>
      </c>
      <c r="B108" s="70" t="s">
        <v>155</v>
      </c>
      <c r="C108" s="1" t="s">
        <v>1</v>
      </c>
      <c r="D108" s="78" t="s">
        <v>140</v>
      </c>
      <c r="E108" s="70" t="s">
        <v>150</v>
      </c>
      <c r="F108" s="71" t="s">
        <v>4</v>
      </c>
      <c r="G108" s="70" t="s">
        <v>151</v>
      </c>
      <c r="H108" s="70" t="s">
        <v>152</v>
      </c>
      <c r="I108" s="70" t="s">
        <v>144</v>
      </c>
      <c r="J108" s="71" t="s">
        <v>153</v>
      </c>
      <c r="K108" s="72">
        <v>1</v>
      </c>
      <c r="L108" s="72">
        <v>1</v>
      </c>
      <c r="M108" s="71" t="s">
        <v>145</v>
      </c>
      <c r="N108" s="72">
        <v>1</v>
      </c>
      <c r="O108" s="71" t="s">
        <v>13</v>
      </c>
      <c r="P108" s="70" t="s">
        <v>146</v>
      </c>
    </row>
    <row r="109" spans="1:16" ht="56.25" customHeight="1">
      <c r="A109" s="35">
        <v>2017</v>
      </c>
      <c r="B109" s="35" t="s">
        <v>270</v>
      </c>
      <c r="C109" s="1" t="s">
        <v>1</v>
      </c>
      <c r="D109" s="79" t="s">
        <v>23</v>
      </c>
      <c r="E109" s="35" t="s">
        <v>24</v>
      </c>
      <c r="F109" s="35" t="s">
        <v>4</v>
      </c>
      <c r="G109" s="35" t="s">
        <v>25</v>
      </c>
      <c r="H109" s="35" t="s">
        <v>26</v>
      </c>
      <c r="I109" s="75" t="s">
        <v>7</v>
      </c>
      <c r="J109" s="35" t="s">
        <v>8</v>
      </c>
      <c r="K109" s="35" t="s">
        <v>27</v>
      </c>
      <c r="L109" s="76">
        <v>0.8</v>
      </c>
      <c r="M109" s="35" t="s">
        <v>27</v>
      </c>
      <c r="N109" s="76">
        <v>0.46800000000000003</v>
      </c>
      <c r="O109" s="35" t="s">
        <v>13</v>
      </c>
      <c r="P109" s="35" t="s">
        <v>187</v>
      </c>
    </row>
    <row r="110" spans="1:16" ht="56.25" customHeight="1">
      <c r="A110" s="35">
        <v>2017</v>
      </c>
      <c r="B110" s="35" t="s">
        <v>270</v>
      </c>
      <c r="C110" s="1" t="s">
        <v>1</v>
      </c>
      <c r="D110" s="79" t="s">
        <v>23</v>
      </c>
      <c r="E110" s="35" t="s">
        <v>28</v>
      </c>
      <c r="F110" s="35" t="s">
        <v>4</v>
      </c>
      <c r="G110" s="35" t="s">
        <v>29</v>
      </c>
      <c r="H110" s="35" t="s">
        <v>30</v>
      </c>
      <c r="I110" s="75" t="s">
        <v>7</v>
      </c>
      <c r="J110" s="35" t="s">
        <v>8</v>
      </c>
      <c r="K110" s="35" t="s">
        <v>27</v>
      </c>
      <c r="L110" s="76">
        <v>1</v>
      </c>
      <c r="M110" s="35" t="s">
        <v>27</v>
      </c>
      <c r="N110" s="76">
        <v>0.439</v>
      </c>
      <c r="O110" s="35" t="s">
        <v>13</v>
      </c>
      <c r="P110" s="35" t="s">
        <v>187</v>
      </c>
    </row>
    <row r="111" spans="1:16" ht="56.25" customHeight="1">
      <c r="A111" s="2">
        <v>2017</v>
      </c>
      <c r="B111" s="1" t="s">
        <v>0</v>
      </c>
      <c r="C111" s="1" t="s">
        <v>1</v>
      </c>
      <c r="D111" s="2" t="s">
        <v>102</v>
      </c>
      <c r="E111" s="2" t="s">
        <v>103</v>
      </c>
      <c r="F111" s="2" t="s">
        <v>104</v>
      </c>
      <c r="G111" s="2" t="s">
        <v>156</v>
      </c>
      <c r="H111" s="2" t="s">
        <v>106</v>
      </c>
      <c r="I111" s="7" t="s">
        <v>7</v>
      </c>
      <c r="J111" s="2" t="s">
        <v>8</v>
      </c>
      <c r="K111" s="2">
        <v>2</v>
      </c>
      <c r="L111" s="30">
        <v>0.99</v>
      </c>
      <c r="M111" s="2" t="s">
        <v>27</v>
      </c>
      <c r="N111" s="30">
        <v>0.98</v>
      </c>
      <c r="O111" s="2" t="s">
        <v>13</v>
      </c>
      <c r="P111" s="3" t="s">
        <v>14</v>
      </c>
    </row>
    <row r="112" spans="1:16" ht="56.25" customHeight="1">
      <c r="A112" s="22">
        <v>2017</v>
      </c>
      <c r="B112" s="1" t="s">
        <v>0</v>
      </c>
      <c r="C112" s="1" t="s">
        <v>1</v>
      </c>
      <c r="D112" s="1" t="s">
        <v>85</v>
      </c>
      <c r="E112" s="1" t="s">
        <v>83</v>
      </c>
      <c r="F112" s="22" t="s">
        <v>84</v>
      </c>
      <c r="G112" s="1" t="s">
        <v>85</v>
      </c>
      <c r="H112" s="1" t="s">
        <v>86</v>
      </c>
      <c r="I112" s="22" t="s">
        <v>87</v>
      </c>
      <c r="J112" s="22" t="s">
        <v>88</v>
      </c>
      <c r="K112" s="22" t="s">
        <v>89</v>
      </c>
      <c r="L112" s="25">
        <v>0.99</v>
      </c>
      <c r="M112" s="22" t="s">
        <v>89</v>
      </c>
      <c r="N112" s="25">
        <v>0.95</v>
      </c>
      <c r="O112" s="1" t="s">
        <v>90</v>
      </c>
      <c r="P112" s="3" t="s">
        <v>14</v>
      </c>
    </row>
    <row r="113" spans="1:16" ht="56.25" customHeight="1">
      <c r="A113" s="2">
        <v>2017</v>
      </c>
      <c r="B113" s="1" t="s">
        <v>0</v>
      </c>
      <c r="C113" s="1" t="s">
        <v>1</v>
      </c>
      <c r="D113" s="80" t="s">
        <v>157</v>
      </c>
      <c r="E113" s="31" t="s">
        <v>158</v>
      </c>
      <c r="F113" s="31" t="s">
        <v>159</v>
      </c>
      <c r="G113" s="31" t="s">
        <v>160</v>
      </c>
      <c r="H113" s="31" t="s">
        <v>161</v>
      </c>
      <c r="I113" s="22" t="s">
        <v>87</v>
      </c>
      <c r="J113" s="22" t="s">
        <v>88</v>
      </c>
      <c r="K113" s="22" t="s">
        <v>89</v>
      </c>
      <c r="L113" s="2">
        <v>490</v>
      </c>
      <c r="M113" s="2">
        <v>210</v>
      </c>
      <c r="N113" s="30">
        <v>0.13333333333333333</v>
      </c>
      <c r="O113" s="1" t="s">
        <v>90</v>
      </c>
      <c r="P113" s="3" t="s">
        <v>14</v>
      </c>
    </row>
    <row r="114" spans="1:16" ht="56.25" customHeight="1">
      <c r="A114" s="2">
        <v>2017</v>
      </c>
      <c r="B114" s="1" t="s">
        <v>0</v>
      </c>
      <c r="C114" s="1" t="s">
        <v>1</v>
      </c>
      <c r="D114" s="1" t="s">
        <v>107</v>
      </c>
      <c r="E114" s="3" t="s">
        <v>53</v>
      </c>
      <c r="F114" s="22" t="s">
        <v>4</v>
      </c>
      <c r="G114" s="1" t="s">
        <v>54</v>
      </c>
      <c r="H114" s="1" t="s">
        <v>55</v>
      </c>
      <c r="I114" s="1" t="s">
        <v>7</v>
      </c>
      <c r="J114" s="1" t="s">
        <v>8</v>
      </c>
      <c r="K114" s="1" t="s">
        <v>27</v>
      </c>
      <c r="L114" s="32">
        <v>0.25</v>
      </c>
      <c r="M114" s="2" t="s">
        <v>27</v>
      </c>
      <c r="N114" s="32">
        <v>0.16700000000000001</v>
      </c>
      <c r="O114" s="2" t="s">
        <v>56</v>
      </c>
      <c r="P114" s="3" t="s">
        <v>14</v>
      </c>
    </row>
    <row r="115" spans="1:16" ht="56.25" customHeight="1">
      <c r="A115" s="1">
        <v>2017</v>
      </c>
      <c r="B115" s="1" t="s">
        <v>43</v>
      </c>
      <c r="C115" s="1" t="s">
        <v>1</v>
      </c>
      <c r="D115" s="2" t="s">
        <v>5</v>
      </c>
      <c r="E115" s="1" t="s">
        <v>3</v>
      </c>
      <c r="F115" s="1" t="s">
        <v>4</v>
      </c>
      <c r="G115" s="2" t="s">
        <v>5</v>
      </c>
      <c r="H115" s="1" t="s">
        <v>6</v>
      </c>
      <c r="I115" s="3" t="s">
        <v>7</v>
      </c>
      <c r="J115" s="3" t="s">
        <v>8</v>
      </c>
      <c r="K115" s="3" t="s">
        <v>162</v>
      </c>
      <c r="L115" s="1" t="s">
        <v>10</v>
      </c>
      <c r="M115" s="3" t="s">
        <v>11</v>
      </c>
      <c r="N115" s="1" t="s">
        <v>12</v>
      </c>
      <c r="O115" s="1" t="s">
        <v>13</v>
      </c>
      <c r="P115" s="3" t="s">
        <v>14</v>
      </c>
    </row>
    <row r="116" spans="1:16" ht="56.25" customHeight="1">
      <c r="A116" s="22">
        <v>2017</v>
      </c>
      <c r="B116" s="1" t="s">
        <v>43</v>
      </c>
      <c r="C116" s="1" t="s">
        <v>1</v>
      </c>
      <c r="D116" s="2" t="s">
        <v>75</v>
      </c>
      <c r="E116" s="33" t="s">
        <v>76</v>
      </c>
      <c r="F116" s="5" t="s">
        <v>117</v>
      </c>
      <c r="G116" s="5" t="s">
        <v>78</v>
      </c>
      <c r="H116" s="5" t="s">
        <v>118</v>
      </c>
      <c r="I116" s="5" t="s">
        <v>163</v>
      </c>
      <c r="J116" s="5" t="s">
        <v>81</v>
      </c>
      <c r="K116" s="28">
        <v>1</v>
      </c>
      <c r="L116" s="34">
        <v>0</v>
      </c>
      <c r="M116" s="34">
        <v>0</v>
      </c>
      <c r="N116" s="34">
        <v>4</v>
      </c>
      <c r="O116" s="26" t="s">
        <v>13</v>
      </c>
      <c r="P116" s="3" t="s">
        <v>14</v>
      </c>
    </row>
    <row r="117" spans="1:16" ht="56.25" customHeight="1">
      <c r="A117" s="5">
        <v>2017</v>
      </c>
      <c r="B117" s="1" t="s">
        <v>43</v>
      </c>
      <c r="C117" s="1" t="s">
        <v>1</v>
      </c>
      <c r="D117" s="2" t="s">
        <v>15</v>
      </c>
      <c r="E117" s="5" t="s">
        <v>16</v>
      </c>
      <c r="F117" s="5" t="s">
        <v>4</v>
      </c>
      <c r="G117" s="5" t="s">
        <v>17</v>
      </c>
      <c r="H117" s="5" t="s">
        <v>18</v>
      </c>
      <c r="I117" s="5" t="s">
        <v>19</v>
      </c>
      <c r="J117" s="5" t="s">
        <v>8</v>
      </c>
      <c r="K117" s="5" t="s">
        <v>20</v>
      </c>
      <c r="L117" s="5" t="s">
        <v>21</v>
      </c>
      <c r="M117" s="5" t="s">
        <v>22</v>
      </c>
      <c r="N117" s="28">
        <v>1</v>
      </c>
      <c r="O117" s="5" t="s">
        <v>13</v>
      </c>
      <c r="P117" s="3" t="s">
        <v>14</v>
      </c>
    </row>
    <row r="118" spans="1:16" ht="56.25" customHeight="1">
      <c r="A118" s="5">
        <v>2017</v>
      </c>
      <c r="B118" s="1" t="s">
        <v>43</v>
      </c>
      <c r="C118" s="5" t="s">
        <v>91</v>
      </c>
      <c r="D118" s="2" t="s">
        <v>92</v>
      </c>
      <c r="E118" s="5" t="s">
        <v>93</v>
      </c>
      <c r="F118" s="5" t="s">
        <v>94</v>
      </c>
      <c r="G118" s="27" t="s">
        <v>95</v>
      </c>
      <c r="H118" s="5" t="s">
        <v>96</v>
      </c>
      <c r="I118" s="5" t="s">
        <v>97</v>
      </c>
      <c r="J118" s="5" t="s">
        <v>8</v>
      </c>
      <c r="K118" s="5" t="s">
        <v>27</v>
      </c>
      <c r="L118" s="5">
        <v>30444</v>
      </c>
      <c r="M118" s="5">
        <v>0</v>
      </c>
      <c r="N118" s="28">
        <v>1</v>
      </c>
      <c r="O118" s="5" t="s">
        <v>13</v>
      </c>
      <c r="P118" s="3" t="s">
        <v>14</v>
      </c>
    </row>
    <row r="119" spans="1:16" ht="56.25" customHeight="1">
      <c r="A119" s="5">
        <v>2017</v>
      </c>
      <c r="B119" s="1" t="s">
        <v>43</v>
      </c>
      <c r="C119" s="5" t="s">
        <v>91</v>
      </c>
      <c r="D119" s="2" t="s">
        <v>92</v>
      </c>
      <c r="E119" s="5" t="s">
        <v>98</v>
      </c>
      <c r="F119" s="5" t="s">
        <v>99</v>
      </c>
      <c r="G119" s="27" t="s">
        <v>100</v>
      </c>
      <c r="H119" s="5" t="s">
        <v>101</v>
      </c>
      <c r="I119" s="5" t="s">
        <v>35</v>
      </c>
      <c r="J119" s="5" t="s">
        <v>8</v>
      </c>
      <c r="K119" s="5" t="s">
        <v>27</v>
      </c>
      <c r="L119" s="5">
        <v>426</v>
      </c>
      <c r="M119" s="5">
        <v>0</v>
      </c>
      <c r="N119" s="28">
        <v>1</v>
      </c>
      <c r="O119" s="5" t="s">
        <v>13</v>
      </c>
      <c r="P119" s="3" t="s">
        <v>14</v>
      </c>
    </row>
    <row r="120" spans="1:16" ht="56.25" customHeight="1">
      <c r="A120" s="2">
        <v>2017</v>
      </c>
      <c r="B120" s="1" t="s">
        <v>43</v>
      </c>
      <c r="C120" s="1" t="s">
        <v>1</v>
      </c>
      <c r="D120" s="2" t="s">
        <v>31</v>
      </c>
      <c r="E120" s="2" t="s">
        <v>120</v>
      </c>
      <c r="F120" s="2" t="s">
        <v>4</v>
      </c>
      <c r="G120" s="2" t="s">
        <v>33</v>
      </c>
      <c r="H120" s="9" t="s">
        <v>121</v>
      </c>
      <c r="I120" s="7" t="s">
        <v>7</v>
      </c>
      <c r="J120" s="2" t="s">
        <v>8</v>
      </c>
      <c r="K120" s="2" t="s">
        <v>122</v>
      </c>
      <c r="L120" s="8">
        <v>0.9</v>
      </c>
      <c r="M120" s="2" t="s">
        <v>27</v>
      </c>
      <c r="N120" s="8">
        <v>0.4</v>
      </c>
      <c r="O120" s="2" t="s">
        <v>13</v>
      </c>
      <c r="P120" s="3" t="s">
        <v>14</v>
      </c>
    </row>
    <row r="121" spans="1:16" ht="56.25" customHeight="1">
      <c r="A121" s="2">
        <v>2017</v>
      </c>
      <c r="B121" s="1" t="s">
        <v>43</v>
      </c>
      <c r="C121" s="1" t="s">
        <v>1</v>
      </c>
      <c r="D121" s="2" t="s">
        <v>31</v>
      </c>
      <c r="E121" s="2" t="s">
        <v>123</v>
      </c>
      <c r="F121" s="2" t="s">
        <v>4</v>
      </c>
      <c r="G121" s="2" t="s">
        <v>124</v>
      </c>
      <c r="H121" s="2" t="s">
        <v>125</v>
      </c>
      <c r="I121" s="7" t="s">
        <v>7</v>
      </c>
      <c r="J121" s="2" t="s">
        <v>8</v>
      </c>
      <c r="K121" s="2" t="s">
        <v>122</v>
      </c>
      <c r="L121" s="8">
        <v>0.9</v>
      </c>
      <c r="M121" s="2" t="s">
        <v>27</v>
      </c>
      <c r="N121" s="8">
        <v>0.45</v>
      </c>
      <c r="O121" s="2" t="s">
        <v>13</v>
      </c>
      <c r="P121" s="3" t="s">
        <v>14</v>
      </c>
    </row>
    <row r="122" spans="1:16" ht="56.25" customHeight="1">
      <c r="A122" s="2">
        <v>2017</v>
      </c>
      <c r="B122" s="1" t="s">
        <v>43</v>
      </c>
      <c r="C122" s="1" t="s">
        <v>1</v>
      </c>
      <c r="D122" s="2" t="s">
        <v>31</v>
      </c>
      <c r="E122" s="2" t="s">
        <v>126</v>
      </c>
      <c r="F122" s="2" t="s">
        <v>127</v>
      </c>
      <c r="G122" s="2" t="s">
        <v>128</v>
      </c>
      <c r="H122" s="2" t="s">
        <v>129</v>
      </c>
      <c r="I122" s="7" t="s">
        <v>130</v>
      </c>
      <c r="J122" s="2" t="s">
        <v>8</v>
      </c>
      <c r="K122" s="2" t="s">
        <v>122</v>
      </c>
      <c r="L122" s="2">
        <v>4.5</v>
      </c>
      <c r="M122" s="2" t="s">
        <v>27</v>
      </c>
      <c r="N122" s="2">
        <v>4.7</v>
      </c>
      <c r="O122" s="2" t="s">
        <v>13</v>
      </c>
      <c r="P122" s="3" t="s">
        <v>14</v>
      </c>
    </row>
    <row r="123" spans="1:16" ht="56.25" customHeight="1">
      <c r="A123" s="2">
        <v>2017</v>
      </c>
      <c r="B123" s="1" t="s">
        <v>43</v>
      </c>
      <c r="C123" s="1" t="s">
        <v>1</v>
      </c>
      <c r="D123" s="2" t="s">
        <v>31</v>
      </c>
      <c r="E123" s="9" t="s">
        <v>131</v>
      </c>
      <c r="F123" s="2" t="s">
        <v>4</v>
      </c>
      <c r="G123" s="2" t="s">
        <v>132</v>
      </c>
      <c r="H123" s="2" t="s">
        <v>133</v>
      </c>
      <c r="I123" s="7" t="s">
        <v>7</v>
      </c>
      <c r="J123" s="2" t="s">
        <v>8</v>
      </c>
      <c r="K123" s="2" t="s">
        <v>122</v>
      </c>
      <c r="L123" s="8">
        <v>0.95</v>
      </c>
      <c r="M123" s="2" t="s">
        <v>27</v>
      </c>
      <c r="N123" s="8">
        <v>0.57999999999999996</v>
      </c>
      <c r="O123" s="2" t="s">
        <v>13</v>
      </c>
      <c r="P123" s="3" t="s">
        <v>14</v>
      </c>
    </row>
    <row r="124" spans="1:16" ht="56.25" customHeight="1">
      <c r="A124" s="2">
        <v>2017</v>
      </c>
      <c r="B124" s="1" t="s">
        <v>43</v>
      </c>
      <c r="C124" s="1" t="s">
        <v>1</v>
      </c>
      <c r="D124" s="2" t="s">
        <v>31</v>
      </c>
      <c r="E124" s="9" t="s">
        <v>135</v>
      </c>
      <c r="F124" s="2" t="s">
        <v>4</v>
      </c>
      <c r="G124" s="2" t="s">
        <v>136</v>
      </c>
      <c r="H124" s="2" t="s">
        <v>137</v>
      </c>
      <c r="I124" s="2" t="s">
        <v>138</v>
      </c>
      <c r="J124" s="2" t="s">
        <v>8</v>
      </c>
      <c r="K124" s="2" t="s">
        <v>122</v>
      </c>
      <c r="L124" s="2">
        <v>4</v>
      </c>
      <c r="M124" s="2" t="s">
        <v>27</v>
      </c>
      <c r="N124" s="2">
        <v>0</v>
      </c>
      <c r="O124" s="2" t="s">
        <v>13</v>
      </c>
      <c r="P124" s="3" t="s">
        <v>14</v>
      </c>
    </row>
    <row r="125" spans="1:16" ht="56.25" customHeight="1">
      <c r="A125" s="2">
        <v>2017</v>
      </c>
      <c r="B125" s="2" t="s">
        <v>45</v>
      </c>
      <c r="C125" s="1" t="s">
        <v>1</v>
      </c>
      <c r="D125" s="2" t="s">
        <v>102</v>
      </c>
      <c r="E125" s="2" t="s">
        <v>103</v>
      </c>
      <c r="F125" s="2" t="s">
        <v>104</v>
      </c>
      <c r="G125" s="2" t="s">
        <v>164</v>
      </c>
      <c r="H125" s="2" t="s">
        <v>106</v>
      </c>
      <c r="I125" s="7" t="s">
        <v>7</v>
      </c>
      <c r="J125" s="2" t="s">
        <v>8</v>
      </c>
      <c r="K125" s="2">
        <v>2</v>
      </c>
      <c r="L125" s="30">
        <v>0.99</v>
      </c>
      <c r="M125" s="2" t="s">
        <v>27</v>
      </c>
      <c r="N125" s="30">
        <v>0.99</v>
      </c>
      <c r="O125" s="2" t="s">
        <v>13</v>
      </c>
      <c r="P125" s="3" t="s">
        <v>14</v>
      </c>
    </row>
    <row r="126" spans="1:16" ht="56.25" customHeight="1">
      <c r="A126" s="22">
        <v>2017</v>
      </c>
      <c r="B126" s="1" t="s">
        <v>43</v>
      </c>
      <c r="C126" s="1" t="s">
        <v>1</v>
      </c>
      <c r="D126" s="1" t="s">
        <v>85</v>
      </c>
      <c r="E126" s="1" t="s">
        <v>83</v>
      </c>
      <c r="F126" s="22" t="s">
        <v>84</v>
      </c>
      <c r="G126" s="1" t="s">
        <v>85</v>
      </c>
      <c r="H126" s="1" t="s">
        <v>86</v>
      </c>
      <c r="I126" s="22" t="s">
        <v>87</v>
      </c>
      <c r="J126" s="22" t="s">
        <v>88</v>
      </c>
      <c r="K126" s="22" t="s">
        <v>89</v>
      </c>
      <c r="L126" s="25">
        <v>0.99</v>
      </c>
      <c r="M126" s="22" t="s">
        <v>89</v>
      </c>
      <c r="N126" s="25">
        <v>0.95</v>
      </c>
      <c r="O126" s="1" t="s">
        <v>90</v>
      </c>
      <c r="P126" s="3" t="s">
        <v>14</v>
      </c>
    </row>
    <row r="127" spans="1:16" ht="56.25" customHeight="1">
      <c r="A127" s="2">
        <v>2017</v>
      </c>
      <c r="B127" s="1" t="s">
        <v>43</v>
      </c>
      <c r="C127" s="1" t="s">
        <v>1</v>
      </c>
      <c r="D127" s="80" t="s">
        <v>157</v>
      </c>
      <c r="E127" s="31" t="s">
        <v>158</v>
      </c>
      <c r="F127" s="31" t="s">
        <v>159</v>
      </c>
      <c r="G127" s="31" t="s">
        <v>160</v>
      </c>
      <c r="H127" s="31" t="s">
        <v>161</v>
      </c>
      <c r="I127" s="22" t="s">
        <v>87</v>
      </c>
      <c r="J127" s="22" t="s">
        <v>88</v>
      </c>
      <c r="K127" s="22" t="s">
        <v>89</v>
      </c>
      <c r="L127" s="2">
        <v>490</v>
      </c>
      <c r="M127" s="2">
        <v>110</v>
      </c>
      <c r="N127" s="30">
        <v>0.9363636363636364</v>
      </c>
      <c r="O127" s="1" t="s">
        <v>90</v>
      </c>
      <c r="P127" s="3" t="s">
        <v>14</v>
      </c>
    </row>
    <row r="128" spans="1:16" ht="56.25" customHeight="1">
      <c r="A128" s="2">
        <v>2017</v>
      </c>
      <c r="B128" s="1" t="s">
        <v>43</v>
      </c>
      <c r="C128" s="1" t="s">
        <v>1</v>
      </c>
      <c r="D128" s="1" t="s">
        <v>107</v>
      </c>
      <c r="E128" s="3" t="s">
        <v>53</v>
      </c>
      <c r="F128" s="22" t="s">
        <v>4</v>
      </c>
      <c r="G128" s="1" t="s">
        <v>54</v>
      </c>
      <c r="H128" s="1" t="s">
        <v>55</v>
      </c>
      <c r="I128" s="1" t="s">
        <v>7</v>
      </c>
      <c r="J128" s="1" t="s">
        <v>8</v>
      </c>
      <c r="K128" s="1" t="s">
        <v>27</v>
      </c>
      <c r="L128" s="32">
        <v>0.25</v>
      </c>
      <c r="M128" s="2" t="s">
        <v>27</v>
      </c>
      <c r="N128" s="32">
        <v>0.33300000000000002</v>
      </c>
      <c r="O128" s="2" t="s">
        <v>56</v>
      </c>
      <c r="P128" s="3" t="s">
        <v>14</v>
      </c>
    </row>
    <row r="129" spans="1:16" ht="56.25" customHeight="1">
      <c r="A129" s="35">
        <v>2017</v>
      </c>
      <c r="B129" s="26" t="s">
        <v>46</v>
      </c>
      <c r="C129" s="1" t="s">
        <v>1</v>
      </c>
      <c r="D129" s="2" t="s">
        <v>75</v>
      </c>
      <c r="E129" s="36" t="s">
        <v>76</v>
      </c>
      <c r="F129" s="5" t="s">
        <v>117</v>
      </c>
      <c r="G129" s="5" t="s">
        <v>78</v>
      </c>
      <c r="H129" s="5" t="s">
        <v>118</v>
      </c>
      <c r="I129" s="5" t="s">
        <v>163</v>
      </c>
      <c r="J129" s="5" t="s">
        <v>81</v>
      </c>
      <c r="K129" s="28">
        <v>1</v>
      </c>
      <c r="L129" s="37">
        <v>10</v>
      </c>
      <c r="M129" s="37">
        <v>0</v>
      </c>
      <c r="N129" s="37">
        <v>15</v>
      </c>
      <c r="O129" s="5" t="s">
        <v>13</v>
      </c>
      <c r="P129" s="3" t="s">
        <v>14</v>
      </c>
    </row>
    <row r="130" spans="1:16" ht="56.25" customHeight="1">
      <c r="A130" s="26">
        <v>2017</v>
      </c>
      <c r="B130" s="26" t="s">
        <v>46</v>
      </c>
      <c r="C130" s="1" t="s">
        <v>1</v>
      </c>
      <c r="D130" s="2" t="s">
        <v>165</v>
      </c>
      <c r="E130" s="26" t="s">
        <v>3</v>
      </c>
      <c r="F130" s="26" t="s">
        <v>4</v>
      </c>
      <c r="G130" s="5" t="s">
        <v>5</v>
      </c>
      <c r="H130" s="26" t="s">
        <v>6</v>
      </c>
      <c r="I130" s="33" t="s">
        <v>7</v>
      </c>
      <c r="J130" s="33" t="s">
        <v>8</v>
      </c>
      <c r="K130" s="33" t="s">
        <v>166</v>
      </c>
      <c r="L130" s="26" t="s">
        <v>10</v>
      </c>
      <c r="M130" s="33" t="s">
        <v>11</v>
      </c>
      <c r="N130" s="26" t="s">
        <v>12</v>
      </c>
      <c r="O130" s="26" t="s">
        <v>13</v>
      </c>
      <c r="P130" s="3" t="s">
        <v>14</v>
      </c>
    </row>
    <row r="131" spans="1:16" ht="56.25" customHeight="1">
      <c r="A131" s="5">
        <v>2017</v>
      </c>
      <c r="B131" s="26" t="s">
        <v>46</v>
      </c>
      <c r="C131" s="1" t="s">
        <v>1</v>
      </c>
      <c r="D131" s="2" t="s">
        <v>75</v>
      </c>
      <c r="E131" s="36" t="s">
        <v>76</v>
      </c>
      <c r="F131" s="5" t="s">
        <v>117</v>
      </c>
      <c r="G131" s="5" t="s">
        <v>78</v>
      </c>
      <c r="H131" s="5" t="s">
        <v>118</v>
      </c>
      <c r="I131" s="5" t="s">
        <v>163</v>
      </c>
      <c r="J131" s="5" t="s">
        <v>81</v>
      </c>
      <c r="K131" s="28">
        <v>1</v>
      </c>
      <c r="L131" s="38">
        <v>10</v>
      </c>
      <c r="M131" s="38">
        <v>0</v>
      </c>
      <c r="N131" s="38">
        <v>15</v>
      </c>
      <c r="O131" s="26" t="s">
        <v>13</v>
      </c>
      <c r="P131" s="3" t="s">
        <v>14</v>
      </c>
    </row>
    <row r="132" spans="1:16" ht="56.25" customHeight="1">
      <c r="A132" s="5">
        <v>2017</v>
      </c>
      <c r="B132" s="26" t="s">
        <v>46</v>
      </c>
      <c r="C132" s="1" t="s">
        <v>1</v>
      </c>
      <c r="D132" s="2" t="s">
        <v>15</v>
      </c>
      <c r="E132" s="5" t="s">
        <v>16</v>
      </c>
      <c r="F132" s="5" t="s">
        <v>4</v>
      </c>
      <c r="G132" s="5" t="s">
        <v>17</v>
      </c>
      <c r="H132" s="5" t="s">
        <v>18</v>
      </c>
      <c r="I132" s="5" t="s">
        <v>19</v>
      </c>
      <c r="J132" s="5" t="s">
        <v>8</v>
      </c>
      <c r="K132" s="5" t="s">
        <v>20</v>
      </c>
      <c r="L132" s="5" t="s">
        <v>21</v>
      </c>
      <c r="M132" s="5" t="s">
        <v>22</v>
      </c>
      <c r="N132" s="28">
        <v>1</v>
      </c>
      <c r="O132" s="5" t="s">
        <v>13</v>
      </c>
      <c r="P132" s="3" t="s">
        <v>14</v>
      </c>
    </row>
    <row r="133" spans="1:16" s="74" customFormat="1" ht="56.25" customHeight="1">
      <c r="A133" s="35">
        <v>2017</v>
      </c>
      <c r="B133" s="35" t="s">
        <v>271</v>
      </c>
      <c r="C133" s="1" t="s">
        <v>1</v>
      </c>
      <c r="D133" s="79" t="s">
        <v>23</v>
      </c>
      <c r="E133" s="35" t="s">
        <v>24</v>
      </c>
      <c r="F133" s="35" t="s">
        <v>4</v>
      </c>
      <c r="G133" s="35" t="s">
        <v>25</v>
      </c>
      <c r="H133" s="35" t="s">
        <v>26</v>
      </c>
      <c r="I133" s="75" t="s">
        <v>7</v>
      </c>
      <c r="J133" s="35" t="s">
        <v>8</v>
      </c>
      <c r="K133" s="35" t="s">
        <v>27</v>
      </c>
      <c r="L133" s="76">
        <v>0.8</v>
      </c>
      <c r="M133" s="35" t="s">
        <v>27</v>
      </c>
      <c r="N133" s="77">
        <v>0.71</v>
      </c>
      <c r="O133" s="35" t="s">
        <v>13</v>
      </c>
      <c r="P133" s="35" t="s">
        <v>187</v>
      </c>
    </row>
    <row r="134" spans="1:16" s="74" customFormat="1" ht="56.25" customHeight="1">
      <c r="A134" s="35">
        <v>2017</v>
      </c>
      <c r="B134" s="35" t="s">
        <v>271</v>
      </c>
      <c r="C134" s="1" t="s">
        <v>1</v>
      </c>
      <c r="D134" s="79" t="s">
        <v>23</v>
      </c>
      <c r="E134" s="35" t="s">
        <v>28</v>
      </c>
      <c r="F134" s="35" t="s">
        <v>4</v>
      </c>
      <c r="G134" s="35" t="s">
        <v>29</v>
      </c>
      <c r="H134" s="35" t="s">
        <v>30</v>
      </c>
      <c r="I134" s="75" t="s">
        <v>7</v>
      </c>
      <c r="J134" s="35" t="s">
        <v>8</v>
      </c>
      <c r="K134" s="35" t="s">
        <v>27</v>
      </c>
      <c r="L134" s="76">
        <v>1</v>
      </c>
      <c r="M134" s="35" t="s">
        <v>27</v>
      </c>
      <c r="N134" s="77">
        <v>0.72850000000000004</v>
      </c>
      <c r="O134" s="35" t="s">
        <v>13</v>
      </c>
      <c r="P134" s="35" t="s">
        <v>187</v>
      </c>
    </row>
    <row r="135" spans="1:16" ht="56.25" customHeight="1">
      <c r="A135" s="5">
        <v>2017</v>
      </c>
      <c r="B135" s="26" t="s">
        <v>46</v>
      </c>
      <c r="C135" s="5" t="s">
        <v>91</v>
      </c>
      <c r="D135" s="2" t="s">
        <v>92</v>
      </c>
      <c r="E135" s="5" t="s">
        <v>93</v>
      </c>
      <c r="F135" s="5" t="s">
        <v>94</v>
      </c>
      <c r="G135" s="27" t="s">
        <v>95</v>
      </c>
      <c r="H135" s="5" t="s">
        <v>96</v>
      </c>
      <c r="I135" s="5" t="s">
        <v>97</v>
      </c>
      <c r="J135" s="5" t="s">
        <v>8</v>
      </c>
      <c r="K135" s="5" t="s">
        <v>27</v>
      </c>
      <c r="L135" s="5">
        <v>30819</v>
      </c>
      <c r="M135" s="5">
        <v>450</v>
      </c>
      <c r="N135" s="39">
        <v>1</v>
      </c>
      <c r="O135" s="5" t="s">
        <v>13</v>
      </c>
      <c r="P135" s="3" t="s">
        <v>14</v>
      </c>
    </row>
    <row r="136" spans="1:16" ht="56.25" customHeight="1">
      <c r="A136" s="5">
        <v>2017</v>
      </c>
      <c r="B136" s="26" t="s">
        <v>46</v>
      </c>
      <c r="C136" s="5" t="s">
        <v>91</v>
      </c>
      <c r="D136" s="2" t="s">
        <v>92</v>
      </c>
      <c r="E136" s="5" t="s">
        <v>98</v>
      </c>
      <c r="F136" s="5" t="s">
        <v>99</v>
      </c>
      <c r="G136" s="27" t="s">
        <v>100</v>
      </c>
      <c r="H136" s="5" t="s">
        <v>101</v>
      </c>
      <c r="I136" s="5" t="s">
        <v>35</v>
      </c>
      <c r="J136" s="5" t="s">
        <v>8</v>
      </c>
      <c r="K136" s="5" t="s">
        <v>27</v>
      </c>
      <c r="L136" s="5">
        <v>315</v>
      </c>
      <c r="M136" s="5">
        <v>30</v>
      </c>
      <c r="N136" s="39">
        <v>1</v>
      </c>
      <c r="O136" s="5" t="s">
        <v>13</v>
      </c>
      <c r="P136" s="3" t="s">
        <v>14</v>
      </c>
    </row>
    <row r="137" spans="1:16" ht="56.25" customHeight="1">
      <c r="A137" s="5">
        <v>2017</v>
      </c>
      <c r="B137" s="5" t="s">
        <v>167</v>
      </c>
      <c r="C137" s="1" t="s">
        <v>1</v>
      </c>
      <c r="D137" s="2" t="s">
        <v>102</v>
      </c>
      <c r="E137" s="5" t="s">
        <v>103</v>
      </c>
      <c r="F137" s="5" t="s">
        <v>104</v>
      </c>
      <c r="G137" s="5" t="s">
        <v>168</v>
      </c>
      <c r="H137" s="5" t="s">
        <v>106</v>
      </c>
      <c r="I137" s="40" t="s">
        <v>7</v>
      </c>
      <c r="J137" s="5" t="s">
        <v>8</v>
      </c>
      <c r="K137" s="5">
        <v>2</v>
      </c>
      <c r="L137" s="41">
        <v>0.97134014166525007</v>
      </c>
      <c r="M137" s="5" t="s">
        <v>27</v>
      </c>
      <c r="N137" s="41">
        <v>0.97</v>
      </c>
      <c r="O137" s="5" t="s">
        <v>13</v>
      </c>
      <c r="P137" s="3" t="s">
        <v>14</v>
      </c>
    </row>
    <row r="138" spans="1:16" ht="56.25" customHeight="1">
      <c r="A138" s="34">
        <v>2017</v>
      </c>
      <c r="B138" s="26" t="s">
        <v>46</v>
      </c>
      <c r="C138" s="1" t="s">
        <v>1</v>
      </c>
      <c r="D138" s="1" t="s">
        <v>85</v>
      </c>
      <c r="E138" s="26" t="s">
        <v>83</v>
      </c>
      <c r="F138" s="34" t="s">
        <v>84</v>
      </c>
      <c r="G138" s="26" t="s">
        <v>85</v>
      </c>
      <c r="H138" s="26" t="s">
        <v>86</v>
      </c>
      <c r="I138" s="34" t="s">
        <v>87</v>
      </c>
      <c r="J138" s="34" t="s">
        <v>88</v>
      </c>
      <c r="K138" s="34" t="s">
        <v>89</v>
      </c>
      <c r="L138" s="42">
        <v>0.99</v>
      </c>
      <c r="M138" s="34" t="s">
        <v>89</v>
      </c>
      <c r="N138" s="42">
        <v>0.95</v>
      </c>
      <c r="O138" s="1" t="s">
        <v>90</v>
      </c>
      <c r="P138" s="3" t="s">
        <v>14</v>
      </c>
    </row>
    <row r="139" spans="1:16" ht="56.25" customHeight="1">
      <c r="A139" s="43">
        <v>2017</v>
      </c>
      <c r="B139" s="26" t="s">
        <v>46</v>
      </c>
      <c r="C139" s="1" t="s">
        <v>1</v>
      </c>
      <c r="D139" s="80" t="s">
        <v>157</v>
      </c>
      <c r="E139" s="44" t="s">
        <v>158</v>
      </c>
      <c r="F139" s="44" t="s">
        <v>159</v>
      </c>
      <c r="G139" s="44" t="s">
        <v>160</v>
      </c>
      <c r="H139" s="44" t="s">
        <v>161</v>
      </c>
      <c r="I139" s="45" t="s">
        <v>87</v>
      </c>
      <c r="J139" s="45" t="s">
        <v>88</v>
      </c>
      <c r="K139" s="45" t="s">
        <v>89</v>
      </c>
      <c r="L139" s="43">
        <v>490</v>
      </c>
      <c r="M139" s="43">
        <v>125</v>
      </c>
      <c r="N139" s="46">
        <v>0.28799999999999998</v>
      </c>
      <c r="O139" s="47" t="s">
        <v>90</v>
      </c>
      <c r="P139" s="3" t="s">
        <v>14</v>
      </c>
    </row>
    <row r="140" spans="1:16" ht="56.25" customHeight="1">
      <c r="A140" s="5">
        <v>2017</v>
      </c>
      <c r="B140" s="26" t="s">
        <v>46</v>
      </c>
      <c r="C140" s="1" t="s">
        <v>1</v>
      </c>
      <c r="D140" s="1" t="s">
        <v>107</v>
      </c>
      <c r="E140" s="33" t="s">
        <v>53</v>
      </c>
      <c r="F140" s="34" t="s">
        <v>4</v>
      </c>
      <c r="G140" s="26" t="s">
        <v>54</v>
      </c>
      <c r="H140" s="26" t="s">
        <v>55</v>
      </c>
      <c r="I140" s="26" t="s">
        <v>7</v>
      </c>
      <c r="J140" s="26" t="s">
        <v>8</v>
      </c>
      <c r="K140" s="26" t="s">
        <v>27</v>
      </c>
      <c r="L140" s="48">
        <v>0.16700000000000001</v>
      </c>
      <c r="M140" s="5" t="s">
        <v>27</v>
      </c>
      <c r="N140" s="48">
        <v>0.66700000000000004</v>
      </c>
      <c r="O140" s="5" t="s">
        <v>13</v>
      </c>
      <c r="P140" s="3" t="s">
        <v>14</v>
      </c>
    </row>
    <row r="141" spans="1:16" ht="56.25" customHeight="1">
      <c r="A141" s="49">
        <v>2017</v>
      </c>
      <c r="B141" s="26" t="s">
        <v>46</v>
      </c>
      <c r="C141" s="1" t="s">
        <v>1</v>
      </c>
      <c r="D141" s="11" t="s">
        <v>169</v>
      </c>
      <c r="E141" s="51" t="s">
        <v>37</v>
      </c>
      <c r="F141" s="52" t="s">
        <v>4</v>
      </c>
      <c r="G141" s="50" t="s">
        <v>38</v>
      </c>
      <c r="H141" s="53" t="s">
        <v>39</v>
      </c>
      <c r="I141" s="52" t="s">
        <v>7</v>
      </c>
      <c r="J141" s="52" t="s">
        <v>8</v>
      </c>
      <c r="K141" s="52" t="s">
        <v>11</v>
      </c>
      <c r="L141" s="54">
        <v>1</v>
      </c>
      <c r="M141" s="52" t="s">
        <v>11</v>
      </c>
      <c r="N141" s="55">
        <v>1.67</v>
      </c>
      <c r="O141" s="52" t="s">
        <v>13</v>
      </c>
      <c r="P141" s="3" t="s">
        <v>14</v>
      </c>
    </row>
    <row r="142" spans="1:16" ht="56.25" customHeight="1">
      <c r="A142" s="49">
        <v>2017</v>
      </c>
      <c r="B142" s="26" t="s">
        <v>46</v>
      </c>
      <c r="C142" s="1" t="s">
        <v>1</v>
      </c>
      <c r="D142" s="17" t="s">
        <v>169</v>
      </c>
      <c r="E142" s="51" t="s">
        <v>40</v>
      </c>
      <c r="F142" s="57" t="s">
        <v>4</v>
      </c>
      <c r="G142" s="56" t="s">
        <v>41</v>
      </c>
      <c r="H142" s="53" t="s">
        <v>42</v>
      </c>
      <c r="I142" s="57" t="s">
        <v>7</v>
      </c>
      <c r="J142" s="57" t="s">
        <v>8</v>
      </c>
      <c r="K142" s="57" t="s">
        <v>11</v>
      </c>
      <c r="L142" s="58">
        <v>1</v>
      </c>
      <c r="M142" s="57" t="s">
        <v>11</v>
      </c>
      <c r="N142" s="59">
        <v>0.22500000000000001</v>
      </c>
      <c r="O142" s="57" t="s">
        <v>13</v>
      </c>
      <c r="P142" s="3" t="s">
        <v>14</v>
      </c>
    </row>
    <row r="143" spans="1:16" ht="56.25" customHeight="1">
      <c r="A143" s="5">
        <v>2017</v>
      </c>
      <c r="B143" s="5" t="s">
        <v>170</v>
      </c>
      <c r="C143" s="1" t="s">
        <v>1</v>
      </c>
      <c r="D143" s="2" t="s">
        <v>31</v>
      </c>
      <c r="E143" s="5" t="s">
        <v>120</v>
      </c>
      <c r="F143" s="5" t="s">
        <v>4</v>
      </c>
      <c r="G143" s="5" t="s">
        <v>33</v>
      </c>
      <c r="H143" s="60" t="s">
        <v>121</v>
      </c>
      <c r="I143" s="40" t="s">
        <v>7</v>
      </c>
      <c r="J143" s="5" t="s">
        <v>8</v>
      </c>
      <c r="K143" s="5" t="s">
        <v>122</v>
      </c>
      <c r="L143" s="28">
        <v>0.9</v>
      </c>
      <c r="M143" s="5" t="s">
        <v>27</v>
      </c>
      <c r="N143" s="28">
        <v>0.7</v>
      </c>
      <c r="O143" s="5" t="s">
        <v>13</v>
      </c>
      <c r="P143" s="3" t="s">
        <v>14</v>
      </c>
    </row>
    <row r="144" spans="1:16" ht="56.25" customHeight="1">
      <c r="A144" s="5">
        <v>2017</v>
      </c>
      <c r="B144" s="5" t="s">
        <v>170</v>
      </c>
      <c r="C144" s="1" t="s">
        <v>1</v>
      </c>
      <c r="D144" s="2" t="s">
        <v>31</v>
      </c>
      <c r="E144" s="5" t="s">
        <v>123</v>
      </c>
      <c r="F144" s="5" t="s">
        <v>4</v>
      </c>
      <c r="G144" s="5" t="s">
        <v>124</v>
      </c>
      <c r="H144" s="5" t="s">
        <v>125</v>
      </c>
      <c r="I144" s="40" t="s">
        <v>7</v>
      </c>
      <c r="J144" s="5" t="s">
        <v>8</v>
      </c>
      <c r="K144" s="5" t="s">
        <v>122</v>
      </c>
      <c r="L144" s="28">
        <v>0.9</v>
      </c>
      <c r="M144" s="5" t="s">
        <v>27</v>
      </c>
      <c r="N144" s="28">
        <v>0.8</v>
      </c>
      <c r="O144" s="5" t="s">
        <v>13</v>
      </c>
      <c r="P144" s="3" t="s">
        <v>14</v>
      </c>
    </row>
    <row r="145" spans="1:16" ht="56.25" customHeight="1">
      <c r="A145" s="5">
        <v>2017</v>
      </c>
      <c r="B145" s="5" t="s">
        <v>170</v>
      </c>
      <c r="C145" s="1" t="s">
        <v>1</v>
      </c>
      <c r="D145" s="2" t="s">
        <v>31</v>
      </c>
      <c r="E145" s="5" t="s">
        <v>126</v>
      </c>
      <c r="F145" s="5" t="s">
        <v>127</v>
      </c>
      <c r="G145" s="5" t="s">
        <v>128</v>
      </c>
      <c r="H145" s="5" t="s">
        <v>129</v>
      </c>
      <c r="I145" s="40" t="s">
        <v>130</v>
      </c>
      <c r="J145" s="5" t="s">
        <v>8</v>
      </c>
      <c r="K145" s="5" t="s">
        <v>122</v>
      </c>
      <c r="L145" s="5">
        <v>4.5</v>
      </c>
      <c r="M145" s="5" t="s">
        <v>27</v>
      </c>
      <c r="N145" s="5">
        <v>4.8</v>
      </c>
      <c r="O145" s="5" t="s">
        <v>13</v>
      </c>
      <c r="P145" s="3" t="s">
        <v>14</v>
      </c>
    </row>
    <row r="146" spans="1:16" ht="56.25" customHeight="1">
      <c r="A146" s="5">
        <v>2017</v>
      </c>
      <c r="B146" s="5" t="s">
        <v>170</v>
      </c>
      <c r="C146" s="1" t="s">
        <v>1</v>
      </c>
      <c r="D146" s="2" t="s">
        <v>31</v>
      </c>
      <c r="E146" s="60" t="s">
        <v>131</v>
      </c>
      <c r="F146" s="5" t="s">
        <v>4</v>
      </c>
      <c r="G146" s="5" t="s">
        <v>132</v>
      </c>
      <c r="H146" s="5" t="s">
        <v>133</v>
      </c>
      <c r="I146" s="40" t="s">
        <v>7</v>
      </c>
      <c r="J146" s="5" t="s">
        <v>8</v>
      </c>
      <c r="K146" s="5" t="s">
        <v>122</v>
      </c>
      <c r="L146" s="28">
        <v>0.95</v>
      </c>
      <c r="M146" s="5" t="s">
        <v>27</v>
      </c>
      <c r="N146" s="28">
        <v>0.85</v>
      </c>
      <c r="O146" s="5" t="s">
        <v>13</v>
      </c>
      <c r="P146" s="3" t="s">
        <v>14</v>
      </c>
    </row>
    <row r="147" spans="1:16" ht="56.25" customHeight="1">
      <c r="A147" s="5">
        <v>2017</v>
      </c>
      <c r="B147" s="5" t="s">
        <v>170</v>
      </c>
      <c r="C147" s="1" t="s">
        <v>1</v>
      </c>
      <c r="D147" s="2" t="s">
        <v>31</v>
      </c>
      <c r="E147" s="60" t="s">
        <v>135</v>
      </c>
      <c r="F147" s="5" t="s">
        <v>4</v>
      </c>
      <c r="G147" s="5" t="s">
        <v>136</v>
      </c>
      <c r="H147" s="5" t="s">
        <v>137</v>
      </c>
      <c r="I147" s="5" t="s">
        <v>138</v>
      </c>
      <c r="J147" s="5" t="s">
        <v>8</v>
      </c>
      <c r="K147" s="5" t="s">
        <v>122</v>
      </c>
      <c r="L147" s="5">
        <v>4</v>
      </c>
      <c r="M147" s="5" t="s">
        <v>27</v>
      </c>
      <c r="N147" s="5">
        <v>0</v>
      </c>
      <c r="O147" s="5" t="s">
        <v>13</v>
      </c>
      <c r="P147" s="3" t="s">
        <v>14</v>
      </c>
    </row>
    <row r="148" spans="1:16" ht="56.25" customHeight="1">
      <c r="A148" s="26">
        <v>2017</v>
      </c>
      <c r="B148" s="26" t="s">
        <v>171</v>
      </c>
      <c r="C148" s="1" t="s">
        <v>1</v>
      </c>
      <c r="D148" s="81" t="s">
        <v>140</v>
      </c>
      <c r="E148" s="26" t="s">
        <v>141</v>
      </c>
      <c r="F148" s="34" t="s">
        <v>4</v>
      </c>
      <c r="G148" s="26" t="s">
        <v>142</v>
      </c>
      <c r="H148" s="26" t="s">
        <v>143</v>
      </c>
      <c r="I148" s="26" t="s">
        <v>144</v>
      </c>
      <c r="J148" s="26" t="s">
        <v>8</v>
      </c>
      <c r="K148" s="42">
        <v>1</v>
      </c>
      <c r="L148" s="42">
        <v>1</v>
      </c>
      <c r="M148" s="34" t="s">
        <v>145</v>
      </c>
      <c r="N148" s="42">
        <v>1</v>
      </c>
      <c r="O148" s="34" t="s">
        <v>13</v>
      </c>
      <c r="P148" s="26" t="s">
        <v>146</v>
      </c>
    </row>
    <row r="149" spans="1:16" ht="56.25" customHeight="1">
      <c r="A149" s="26">
        <v>2017</v>
      </c>
      <c r="B149" s="26" t="s">
        <v>171</v>
      </c>
      <c r="C149" s="1" t="s">
        <v>1</v>
      </c>
      <c r="D149" s="81" t="s">
        <v>140</v>
      </c>
      <c r="E149" s="26" t="s">
        <v>147</v>
      </c>
      <c r="F149" s="34" t="s">
        <v>4</v>
      </c>
      <c r="G149" s="26" t="s">
        <v>148</v>
      </c>
      <c r="H149" s="26" t="s">
        <v>149</v>
      </c>
      <c r="I149" s="26" t="s">
        <v>144</v>
      </c>
      <c r="J149" s="26" t="s">
        <v>8</v>
      </c>
      <c r="K149" s="42">
        <v>1</v>
      </c>
      <c r="L149" s="42">
        <v>1</v>
      </c>
      <c r="M149" s="34" t="s">
        <v>145</v>
      </c>
      <c r="N149" s="42">
        <v>1</v>
      </c>
      <c r="O149" s="34" t="s">
        <v>13</v>
      </c>
      <c r="P149" s="26" t="s">
        <v>146</v>
      </c>
    </row>
    <row r="150" spans="1:16" ht="56.25" customHeight="1">
      <c r="A150" s="26">
        <v>2017</v>
      </c>
      <c r="B150" s="26" t="s">
        <v>171</v>
      </c>
      <c r="C150" s="1" t="s">
        <v>1</v>
      </c>
      <c r="D150" s="81" t="s">
        <v>140</v>
      </c>
      <c r="E150" s="26" t="s">
        <v>150</v>
      </c>
      <c r="F150" s="34" t="s">
        <v>4</v>
      </c>
      <c r="G150" s="26" t="s">
        <v>151</v>
      </c>
      <c r="H150" s="26" t="s">
        <v>152</v>
      </c>
      <c r="I150" s="26" t="s">
        <v>144</v>
      </c>
      <c r="J150" s="34" t="s">
        <v>153</v>
      </c>
      <c r="K150" s="42">
        <v>1</v>
      </c>
      <c r="L150" s="42">
        <v>1</v>
      </c>
      <c r="M150" s="34" t="s">
        <v>145</v>
      </c>
      <c r="N150" s="42">
        <v>1</v>
      </c>
      <c r="O150" s="34" t="s">
        <v>13</v>
      </c>
      <c r="P150" s="26" t="s">
        <v>146</v>
      </c>
    </row>
    <row r="151" spans="1:16" ht="56.25" customHeight="1">
      <c r="A151" s="2">
        <v>2017</v>
      </c>
      <c r="B151" s="2" t="s">
        <v>172</v>
      </c>
      <c r="C151" s="1" t="s">
        <v>1</v>
      </c>
      <c r="D151" s="2" t="s">
        <v>15</v>
      </c>
      <c r="E151" s="2" t="s">
        <v>16</v>
      </c>
      <c r="F151" s="2" t="s">
        <v>4</v>
      </c>
      <c r="G151" s="2" t="s">
        <v>17</v>
      </c>
      <c r="H151" s="2" t="s">
        <v>18</v>
      </c>
      <c r="I151" s="2" t="s">
        <v>19</v>
      </c>
      <c r="J151" s="2" t="s">
        <v>8</v>
      </c>
      <c r="K151" s="2" t="s">
        <v>20</v>
      </c>
      <c r="L151" s="2" t="s">
        <v>21</v>
      </c>
      <c r="M151" s="2" t="s">
        <v>22</v>
      </c>
      <c r="N151" s="8">
        <v>0.5</v>
      </c>
      <c r="O151" s="2" t="s">
        <v>13</v>
      </c>
      <c r="P151" s="2" t="s">
        <v>173</v>
      </c>
    </row>
    <row r="152" spans="1:16" ht="56.25" customHeight="1">
      <c r="A152" s="1">
        <v>2017</v>
      </c>
      <c r="B152" s="1" t="s">
        <v>49</v>
      </c>
      <c r="C152" s="1" t="s">
        <v>1</v>
      </c>
      <c r="D152" s="2" t="s">
        <v>165</v>
      </c>
      <c r="E152" s="1" t="s">
        <v>3</v>
      </c>
      <c r="F152" s="1" t="s">
        <v>4</v>
      </c>
      <c r="G152" s="2" t="s">
        <v>5</v>
      </c>
      <c r="H152" s="1" t="s">
        <v>6</v>
      </c>
      <c r="I152" s="3" t="s">
        <v>7</v>
      </c>
      <c r="J152" s="3" t="s">
        <v>8</v>
      </c>
      <c r="K152" s="3" t="s">
        <v>174</v>
      </c>
      <c r="L152" s="1" t="s">
        <v>10</v>
      </c>
      <c r="M152" s="3" t="s">
        <v>11</v>
      </c>
      <c r="N152" s="1" t="s">
        <v>12</v>
      </c>
      <c r="O152" s="1" t="s">
        <v>13</v>
      </c>
      <c r="P152" s="3" t="s">
        <v>175</v>
      </c>
    </row>
    <row r="153" spans="1:16" ht="56.25" customHeight="1">
      <c r="A153" s="2">
        <v>2017</v>
      </c>
      <c r="B153" s="2" t="s">
        <v>176</v>
      </c>
      <c r="C153" s="1" t="s">
        <v>1</v>
      </c>
      <c r="D153" s="1" t="s">
        <v>107</v>
      </c>
      <c r="E153" s="3" t="s">
        <v>53</v>
      </c>
      <c r="F153" s="22" t="s">
        <v>4</v>
      </c>
      <c r="G153" s="1" t="s">
        <v>54</v>
      </c>
      <c r="H153" s="1" t="s">
        <v>55</v>
      </c>
      <c r="I153" s="1" t="s">
        <v>7</v>
      </c>
      <c r="J153" s="1" t="s">
        <v>8</v>
      </c>
      <c r="K153" s="1" t="s">
        <v>27</v>
      </c>
      <c r="L153" s="32">
        <v>0.33300000000000002</v>
      </c>
      <c r="M153" s="2" t="s">
        <v>27</v>
      </c>
      <c r="N153" s="32">
        <v>0.33300000000000002</v>
      </c>
      <c r="O153" s="2" t="s">
        <v>13</v>
      </c>
      <c r="P153" s="2" t="s">
        <v>177</v>
      </c>
    </row>
    <row r="154" spans="1:16" ht="56.25" customHeight="1">
      <c r="A154" s="2">
        <v>2017</v>
      </c>
      <c r="B154" s="2" t="s">
        <v>178</v>
      </c>
      <c r="C154" s="2" t="s">
        <v>91</v>
      </c>
      <c r="D154" s="2" t="s">
        <v>92</v>
      </c>
      <c r="E154" s="2" t="s">
        <v>93</v>
      </c>
      <c r="F154" s="2" t="s">
        <v>94</v>
      </c>
      <c r="G154" s="2" t="s">
        <v>95</v>
      </c>
      <c r="H154" s="2" t="s">
        <v>96</v>
      </c>
      <c r="I154" s="2" t="s">
        <v>97</v>
      </c>
      <c r="J154" s="2" t="s">
        <v>8</v>
      </c>
      <c r="K154" s="2" t="s">
        <v>27</v>
      </c>
      <c r="L154" s="2">
        <v>29312</v>
      </c>
      <c r="M154" s="2">
        <v>706</v>
      </c>
      <c r="N154" s="61">
        <v>1</v>
      </c>
      <c r="O154" s="2" t="s">
        <v>13</v>
      </c>
      <c r="P154" s="2" t="s">
        <v>179</v>
      </c>
    </row>
    <row r="155" spans="1:16" ht="56.25" customHeight="1">
      <c r="A155" s="2">
        <v>2017</v>
      </c>
      <c r="B155" s="2" t="s">
        <v>178</v>
      </c>
      <c r="C155" s="2" t="s">
        <v>91</v>
      </c>
      <c r="D155" s="2" t="s">
        <v>92</v>
      </c>
      <c r="E155" s="2" t="s">
        <v>98</v>
      </c>
      <c r="F155" s="2" t="s">
        <v>99</v>
      </c>
      <c r="G155" s="2" t="s">
        <v>100</v>
      </c>
      <c r="H155" s="2" t="s">
        <v>101</v>
      </c>
      <c r="I155" s="2" t="s">
        <v>35</v>
      </c>
      <c r="J155" s="2" t="s">
        <v>8</v>
      </c>
      <c r="K155" s="2" t="s">
        <v>27</v>
      </c>
      <c r="L155" s="2">
        <v>263</v>
      </c>
      <c r="M155" s="2">
        <v>34</v>
      </c>
      <c r="N155" s="61">
        <v>1</v>
      </c>
      <c r="O155" s="2" t="s">
        <v>13</v>
      </c>
      <c r="P155" s="2" t="s">
        <v>179</v>
      </c>
    </row>
    <row r="156" spans="1:16" ht="56.25" customHeight="1">
      <c r="A156" s="7">
        <v>2017</v>
      </c>
      <c r="B156" s="1" t="s">
        <v>180</v>
      </c>
      <c r="C156" s="1" t="s">
        <v>1</v>
      </c>
      <c r="D156" s="17" t="s">
        <v>169</v>
      </c>
      <c r="E156" s="62" t="s">
        <v>37</v>
      </c>
      <c r="F156" s="18" t="s">
        <v>4</v>
      </c>
      <c r="G156" s="17" t="s">
        <v>38</v>
      </c>
      <c r="H156" s="63" t="s">
        <v>39</v>
      </c>
      <c r="I156" s="18" t="s">
        <v>7</v>
      </c>
      <c r="J156" s="18" t="s">
        <v>8</v>
      </c>
      <c r="K156" s="18" t="s">
        <v>11</v>
      </c>
      <c r="L156" s="19">
        <v>1</v>
      </c>
      <c r="M156" s="18" t="s">
        <v>11</v>
      </c>
      <c r="N156" s="64">
        <v>1.05</v>
      </c>
      <c r="O156" s="18" t="s">
        <v>13</v>
      </c>
      <c r="P156" s="3" t="s">
        <v>14</v>
      </c>
    </row>
    <row r="157" spans="1:16" ht="56.25" customHeight="1">
      <c r="A157" s="10">
        <v>2017</v>
      </c>
      <c r="B157" s="1" t="s">
        <v>180</v>
      </c>
      <c r="C157" s="1" t="s">
        <v>1</v>
      </c>
      <c r="D157" s="17" t="s">
        <v>169</v>
      </c>
      <c r="E157" s="12" t="s">
        <v>40</v>
      </c>
      <c r="F157" s="18" t="s">
        <v>4</v>
      </c>
      <c r="G157" s="17" t="s">
        <v>41</v>
      </c>
      <c r="H157" s="14" t="s">
        <v>42</v>
      </c>
      <c r="I157" s="18" t="s">
        <v>7</v>
      </c>
      <c r="J157" s="18" t="s">
        <v>8</v>
      </c>
      <c r="K157" s="18" t="s">
        <v>11</v>
      </c>
      <c r="L157" s="19">
        <v>1</v>
      </c>
      <c r="M157" s="18" t="s">
        <v>11</v>
      </c>
      <c r="N157" s="20">
        <v>1.1000000000000001</v>
      </c>
      <c r="O157" s="18" t="s">
        <v>13</v>
      </c>
      <c r="P157" s="3" t="s">
        <v>14</v>
      </c>
    </row>
    <row r="158" spans="1:16" ht="56.25" customHeight="1">
      <c r="A158" s="22">
        <v>2017</v>
      </c>
      <c r="B158" s="22" t="s">
        <v>181</v>
      </c>
      <c r="C158" s="1" t="s">
        <v>1</v>
      </c>
      <c r="D158" s="1" t="s">
        <v>85</v>
      </c>
      <c r="E158" s="1" t="s">
        <v>83</v>
      </c>
      <c r="F158" s="22" t="s">
        <v>84</v>
      </c>
      <c r="G158" s="1" t="s">
        <v>85</v>
      </c>
      <c r="H158" s="1" t="s">
        <v>86</v>
      </c>
      <c r="I158" s="22" t="s">
        <v>87</v>
      </c>
      <c r="J158" s="22" t="s">
        <v>88</v>
      </c>
      <c r="K158" s="1" t="s">
        <v>182</v>
      </c>
      <c r="L158" s="25">
        <v>0.99</v>
      </c>
      <c r="M158" s="22" t="s">
        <v>89</v>
      </c>
      <c r="N158" s="25">
        <v>0.9</v>
      </c>
      <c r="O158" s="1" t="s">
        <v>90</v>
      </c>
      <c r="P158" s="65" t="s">
        <v>183</v>
      </c>
    </row>
    <row r="159" spans="1:16" ht="56.25" customHeight="1">
      <c r="A159" s="2">
        <v>2017</v>
      </c>
      <c r="B159" s="22" t="s">
        <v>181</v>
      </c>
      <c r="C159" s="1" t="s">
        <v>1</v>
      </c>
      <c r="D159" s="31" t="s">
        <v>160</v>
      </c>
      <c r="E159" s="31" t="s">
        <v>158</v>
      </c>
      <c r="F159" s="31" t="s">
        <v>159</v>
      </c>
      <c r="G159" s="31" t="s">
        <v>160</v>
      </c>
      <c r="H159" s="31" t="s">
        <v>161</v>
      </c>
      <c r="I159" s="22" t="s">
        <v>87</v>
      </c>
      <c r="J159" s="22" t="s">
        <v>88</v>
      </c>
      <c r="K159" s="1" t="s">
        <v>182</v>
      </c>
      <c r="L159" s="2">
        <v>490</v>
      </c>
      <c r="M159" s="2">
        <v>45</v>
      </c>
      <c r="N159" s="30">
        <f>167/M159</f>
        <v>3.7111111111111112</v>
      </c>
      <c r="O159" s="1" t="s">
        <v>90</v>
      </c>
      <c r="P159" s="31" t="s">
        <v>184</v>
      </c>
    </row>
    <row r="160" spans="1:16" ht="56.25" customHeight="1">
      <c r="A160" s="2">
        <v>2017</v>
      </c>
      <c r="B160" s="2" t="s">
        <v>114</v>
      </c>
      <c r="C160" s="1" t="s">
        <v>1</v>
      </c>
      <c r="D160" s="2" t="s">
        <v>102</v>
      </c>
      <c r="E160" s="2" t="s">
        <v>103</v>
      </c>
      <c r="F160" s="2" t="s">
        <v>104</v>
      </c>
      <c r="G160" s="2" t="s">
        <v>168</v>
      </c>
      <c r="H160" s="2" t="s">
        <v>106</v>
      </c>
      <c r="I160" s="7" t="s">
        <v>7</v>
      </c>
      <c r="J160" s="2" t="s">
        <v>8</v>
      </c>
      <c r="K160" s="2">
        <v>2</v>
      </c>
      <c r="L160" s="66">
        <f>2103981423.57/2109860590.11</f>
        <v>0.99721348103871954</v>
      </c>
      <c r="M160" s="2" t="s">
        <v>27</v>
      </c>
      <c r="N160" s="66">
        <f>2103981423.57/2109860590.11</f>
        <v>0.99721348103871954</v>
      </c>
      <c r="O160" s="2" t="s">
        <v>13</v>
      </c>
      <c r="P160" s="2" t="s">
        <v>185</v>
      </c>
    </row>
    <row r="161" spans="1:16" ht="56.25" customHeight="1">
      <c r="A161" s="2">
        <v>2017</v>
      </c>
      <c r="B161" s="2" t="s">
        <v>186</v>
      </c>
      <c r="C161" s="1" t="s">
        <v>1</v>
      </c>
      <c r="D161" s="2" t="s">
        <v>23</v>
      </c>
      <c r="E161" s="2" t="s">
        <v>24</v>
      </c>
      <c r="F161" s="2" t="s">
        <v>4</v>
      </c>
      <c r="G161" s="2" t="s">
        <v>25</v>
      </c>
      <c r="H161" s="2" t="s">
        <v>26</v>
      </c>
      <c r="I161" s="7" t="s">
        <v>7</v>
      </c>
      <c r="J161" s="2" t="s">
        <v>8</v>
      </c>
      <c r="K161" s="2" t="s">
        <v>27</v>
      </c>
      <c r="L161" s="8">
        <v>0.8</v>
      </c>
      <c r="M161" s="2" t="s">
        <v>27</v>
      </c>
      <c r="N161" s="8">
        <v>0.84</v>
      </c>
      <c r="O161" s="2" t="s">
        <v>13</v>
      </c>
      <c r="P161" s="2" t="s">
        <v>187</v>
      </c>
    </row>
    <row r="162" spans="1:16" ht="56.25" customHeight="1">
      <c r="A162" s="2">
        <v>2017</v>
      </c>
      <c r="B162" s="2" t="s">
        <v>186</v>
      </c>
      <c r="C162" s="1" t="s">
        <v>1</v>
      </c>
      <c r="D162" s="2" t="s">
        <v>23</v>
      </c>
      <c r="E162" s="2" t="s">
        <v>28</v>
      </c>
      <c r="F162" s="2" t="s">
        <v>4</v>
      </c>
      <c r="G162" s="2" t="s">
        <v>29</v>
      </c>
      <c r="H162" s="2" t="s">
        <v>30</v>
      </c>
      <c r="I162" s="7" t="s">
        <v>7</v>
      </c>
      <c r="J162" s="2" t="s">
        <v>8</v>
      </c>
      <c r="K162" s="2" t="s">
        <v>27</v>
      </c>
      <c r="L162" s="8">
        <v>1</v>
      </c>
      <c r="M162" s="2" t="s">
        <v>27</v>
      </c>
      <c r="N162" s="8">
        <v>0.94</v>
      </c>
      <c r="O162" s="2" t="s">
        <v>13</v>
      </c>
      <c r="P162" s="2" t="s">
        <v>187</v>
      </c>
    </row>
    <row r="163" spans="1:16" ht="56.25" customHeight="1">
      <c r="A163" s="35">
        <v>2017</v>
      </c>
      <c r="B163" s="2" t="s">
        <v>186</v>
      </c>
      <c r="C163" s="1" t="s">
        <v>1</v>
      </c>
      <c r="D163" s="2" t="s">
        <v>75</v>
      </c>
      <c r="E163" s="36" t="s">
        <v>76</v>
      </c>
      <c r="F163" s="5" t="s">
        <v>117</v>
      </c>
      <c r="G163" s="5" t="s">
        <v>78</v>
      </c>
      <c r="H163" s="5" t="s">
        <v>118</v>
      </c>
      <c r="I163" s="5" t="s">
        <v>163</v>
      </c>
      <c r="J163" s="5" t="s">
        <v>81</v>
      </c>
      <c r="K163" s="28">
        <v>1</v>
      </c>
      <c r="L163" s="67">
        <v>12</v>
      </c>
      <c r="M163" s="67">
        <v>0</v>
      </c>
      <c r="N163" s="67">
        <v>3</v>
      </c>
      <c r="O163" s="2" t="s">
        <v>13</v>
      </c>
      <c r="P163" s="33" t="s">
        <v>188</v>
      </c>
    </row>
    <row r="164" spans="1:16" ht="56.25" customHeight="1">
      <c r="A164" s="5">
        <v>2017</v>
      </c>
      <c r="B164" s="5" t="s">
        <v>172</v>
      </c>
      <c r="C164" s="1" t="s">
        <v>1</v>
      </c>
      <c r="D164" s="2" t="s">
        <v>31</v>
      </c>
      <c r="E164" s="5" t="s">
        <v>120</v>
      </c>
      <c r="F164" s="5" t="s">
        <v>4</v>
      </c>
      <c r="G164" s="5" t="s">
        <v>33</v>
      </c>
      <c r="H164" s="60" t="s">
        <v>121</v>
      </c>
      <c r="I164" s="40" t="s">
        <v>7</v>
      </c>
      <c r="J164" s="5" t="s">
        <v>8</v>
      </c>
      <c r="K164" s="5" t="s">
        <v>122</v>
      </c>
      <c r="L164" s="28">
        <v>0.9</v>
      </c>
      <c r="M164" s="5" t="s">
        <v>27</v>
      </c>
      <c r="N164" s="28">
        <v>1</v>
      </c>
      <c r="O164" s="5" t="s">
        <v>13</v>
      </c>
      <c r="P164" s="5" t="s">
        <v>146</v>
      </c>
    </row>
    <row r="165" spans="1:16" ht="56.25" customHeight="1">
      <c r="A165" s="5">
        <v>2017</v>
      </c>
      <c r="B165" s="5" t="s">
        <v>172</v>
      </c>
      <c r="C165" s="1" t="s">
        <v>1</v>
      </c>
      <c r="D165" s="2" t="s">
        <v>31</v>
      </c>
      <c r="E165" s="5" t="s">
        <v>123</v>
      </c>
      <c r="F165" s="5" t="s">
        <v>4</v>
      </c>
      <c r="G165" s="5" t="s">
        <v>124</v>
      </c>
      <c r="H165" s="5" t="s">
        <v>125</v>
      </c>
      <c r="I165" s="40" t="s">
        <v>7</v>
      </c>
      <c r="J165" s="5" t="s">
        <v>8</v>
      </c>
      <c r="K165" s="5" t="s">
        <v>122</v>
      </c>
      <c r="L165" s="28">
        <v>0.9</v>
      </c>
      <c r="M165" s="5" t="s">
        <v>27</v>
      </c>
      <c r="N165" s="28">
        <v>1</v>
      </c>
      <c r="O165" s="5" t="s">
        <v>13</v>
      </c>
      <c r="P165" s="5" t="s">
        <v>146</v>
      </c>
    </row>
    <row r="166" spans="1:16" ht="56.25" customHeight="1">
      <c r="A166" s="5">
        <v>2017</v>
      </c>
      <c r="B166" s="5" t="s">
        <v>172</v>
      </c>
      <c r="C166" s="1" t="s">
        <v>1</v>
      </c>
      <c r="D166" s="2" t="s">
        <v>31</v>
      </c>
      <c r="E166" s="5" t="s">
        <v>126</v>
      </c>
      <c r="F166" s="5" t="s">
        <v>127</v>
      </c>
      <c r="G166" s="5" t="s">
        <v>128</v>
      </c>
      <c r="H166" s="5" t="s">
        <v>129</v>
      </c>
      <c r="I166" s="40" t="s">
        <v>130</v>
      </c>
      <c r="J166" s="5" t="s">
        <v>8</v>
      </c>
      <c r="K166" s="5" t="s">
        <v>122</v>
      </c>
      <c r="L166" s="5">
        <v>4.5</v>
      </c>
      <c r="M166" s="5" t="s">
        <v>27</v>
      </c>
      <c r="N166" s="5">
        <v>4.9000000000000004</v>
      </c>
      <c r="O166" s="5" t="s">
        <v>13</v>
      </c>
      <c r="P166" s="5" t="s">
        <v>189</v>
      </c>
    </row>
    <row r="167" spans="1:16" ht="56.25" customHeight="1">
      <c r="A167" s="5">
        <v>2017</v>
      </c>
      <c r="B167" s="5" t="s">
        <v>172</v>
      </c>
      <c r="C167" s="1" t="s">
        <v>1</v>
      </c>
      <c r="D167" s="2" t="s">
        <v>31</v>
      </c>
      <c r="E167" s="60" t="s">
        <v>131</v>
      </c>
      <c r="F167" s="5" t="s">
        <v>4</v>
      </c>
      <c r="G167" s="5" t="s">
        <v>132</v>
      </c>
      <c r="H167" s="5" t="s">
        <v>133</v>
      </c>
      <c r="I167" s="40" t="s">
        <v>7</v>
      </c>
      <c r="J167" s="5" t="s">
        <v>8</v>
      </c>
      <c r="K167" s="5" t="s">
        <v>122</v>
      </c>
      <c r="L167" s="28">
        <v>0.95</v>
      </c>
      <c r="M167" s="5" t="s">
        <v>27</v>
      </c>
      <c r="N167" s="28">
        <v>1</v>
      </c>
      <c r="O167" s="5" t="s">
        <v>13</v>
      </c>
      <c r="P167" s="5" t="s">
        <v>146</v>
      </c>
    </row>
    <row r="168" spans="1:16" ht="56.25" customHeight="1">
      <c r="A168" s="5">
        <v>2017</v>
      </c>
      <c r="B168" s="5" t="s">
        <v>172</v>
      </c>
      <c r="C168" s="1" t="s">
        <v>1</v>
      </c>
      <c r="D168" s="2" t="s">
        <v>31</v>
      </c>
      <c r="E168" s="60" t="s">
        <v>135</v>
      </c>
      <c r="F168" s="5" t="s">
        <v>4</v>
      </c>
      <c r="G168" s="5" t="s">
        <v>136</v>
      </c>
      <c r="H168" s="5" t="s">
        <v>137</v>
      </c>
      <c r="I168" s="5" t="s">
        <v>138</v>
      </c>
      <c r="J168" s="5" t="s">
        <v>8</v>
      </c>
      <c r="K168" s="5" t="s">
        <v>122</v>
      </c>
      <c r="L168" s="5">
        <v>4</v>
      </c>
      <c r="M168" s="5" t="s">
        <v>27</v>
      </c>
      <c r="N168" s="5">
        <v>0</v>
      </c>
      <c r="O168" s="5" t="s">
        <v>13</v>
      </c>
      <c r="P168" s="5" t="s">
        <v>146</v>
      </c>
    </row>
    <row r="169" spans="1:16" ht="18.75">
      <c r="A169" s="73" t="s">
        <v>266</v>
      </c>
    </row>
    <row r="170" spans="1:16" ht="18.75">
      <c r="A170" s="73" t="s">
        <v>267</v>
      </c>
    </row>
    <row r="171" spans="1:16" ht="18.75">
      <c r="A171" s="73" t="s">
        <v>268</v>
      </c>
    </row>
    <row r="172" spans="1:16" ht="18.75">
      <c r="A172" s="73" t="s">
        <v>269</v>
      </c>
    </row>
  </sheetData>
  <autoFilter ref="A2:P172"/>
  <mergeCells count="1">
    <mergeCell ref="A1:P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U61"/>
  <sheetViews>
    <sheetView tabSelected="1" zoomScale="145" zoomScaleNormal="145" workbookViewId="0">
      <selection activeCell="R65" sqref="R65"/>
    </sheetView>
  </sheetViews>
  <sheetFormatPr baseColWidth="10" defaultRowHeight="15"/>
  <cols>
    <col min="2" max="8" width="30.28515625" customWidth="1"/>
    <col min="18" max="18" width="21.5703125" customWidth="1"/>
  </cols>
  <sheetData>
    <row r="1" spans="1:21">
      <c r="A1" s="86" t="s">
        <v>190</v>
      </c>
      <c r="B1" s="87"/>
      <c r="C1" s="87"/>
      <c r="D1" s="86" t="s">
        <v>191</v>
      </c>
      <c r="E1" s="87"/>
      <c r="F1" s="87"/>
      <c r="G1" s="86" t="s">
        <v>192</v>
      </c>
      <c r="H1" s="87"/>
      <c r="I1" s="87"/>
      <c r="J1" s="68"/>
      <c r="K1" s="68"/>
      <c r="L1" s="68"/>
      <c r="M1" s="68"/>
      <c r="N1" s="68"/>
      <c r="O1" s="68"/>
      <c r="P1" s="68"/>
      <c r="Q1" s="68"/>
      <c r="R1" s="68"/>
      <c r="S1" s="68"/>
      <c r="T1" s="68"/>
      <c r="U1" s="68"/>
    </row>
    <row r="2" spans="1:21">
      <c r="A2" s="88" t="s">
        <v>193</v>
      </c>
      <c r="B2" s="87"/>
      <c r="C2" s="87"/>
      <c r="D2" s="88" t="s">
        <v>194</v>
      </c>
      <c r="E2" s="87"/>
      <c r="F2" s="87"/>
      <c r="G2" s="88" t="s">
        <v>195</v>
      </c>
      <c r="H2" s="87"/>
      <c r="I2" s="87"/>
      <c r="J2" s="68"/>
      <c r="K2" s="68"/>
      <c r="L2" s="68"/>
      <c r="M2" s="68"/>
      <c r="N2" s="68"/>
      <c r="O2" s="68"/>
      <c r="P2" s="68"/>
      <c r="Q2" s="68"/>
      <c r="R2" s="68"/>
      <c r="S2" s="68"/>
      <c r="T2" s="68"/>
      <c r="U2" s="68"/>
    </row>
    <row r="3" spans="1:21" hidden="1">
      <c r="A3" s="68" t="s">
        <v>196</v>
      </c>
      <c r="B3" s="68" t="s">
        <v>197</v>
      </c>
      <c r="C3" s="68" t="s">
        <v>197</v>
      </c>
      <c r="D3" s="68" t="s">
        <v>198</v>
      </c>
      <c r="E3" s="68" t="s">
        <v>196</v>
      </c>
      <c r="F3" s="68" t="s">
        <v>196</v>
      </c>
      <c r="G3" s="68" t="s">
        <v>196</v>
      </c>
      <c r="H3" s="68" t="s">
        <v>198</v>
      </c>
      <c r="I3" s="68" t="s">
        <v>198</v>
      </c>
      <c r="J3" s="68" t="s">
        <v>196</v>
      </c>
      <c r="K3" s="68" t="s">
        <v>196</v>
      </c>
      <c r="L3" s="68" t="s">
        <v>196</v>
      </c>
      <c r="M3" s="68" t="s">
        <v>198</v>
      </c>
      <c r="N3" s="68" t="s">
        <v>198</v>
      </c>
      <c r="O3" s="68" t="s">
        <v>198</v>
      </c>
      <c r="P3" s="68" t="s">
        <v>199</v>
      </c>
      <c r="Q3" s="68" t="s">
        <v>198</v>
      </c>
      <c r="R3" s="68" t="s">
        <v>198</v>
      </c>
      <c r="S3" s="68" t="s">
        <v>197</v>
      </c>
      <c r="T3" s="68" t="s">
        <v>200</v>
      </c>
      <c r="U3" s="68" t="s">
        <v>201</v>
      </c>
    </row>
    <row r="4" spans="1:21" hidden="1">
      <c r="A4" s="68" t="s">
        <v>202</v>
      </c>
      <c r="B4" s="68" t="s">
        <v>203</v>
      </c>
      <c r="C4" s="68" t="s">
        <v>204</v>
      </c>
      <c r="D4" s="68" t="s">
        <v>205</v>
      </c>
      <c r="E4" s="68" t="s">
        <v>206</v>
      </c>
      <c r="F4" s="68" t="s">
        <v>207</v>
      </c>
      <c r="G4" s="68" t="s">
        <v>208</v>
      </c>
      <c r="H4" s="68" t="s">
        <v>209</v>
      </c>
      <c r="I4" s="68" t="s">
        <v>210</v>
      </c>
      <c r="J4" s="68" t="s">
        <v>211</v>
      </c>
      <c r="K4" s="68" t="s">
        <v>212</v>
      </c>
      <c r="L4" s="68" t="s">
        <v>213</v>
      </c>
      <c r="M4" s="68" t="s">
        <v>214</v>
      </c>
      <c r="N4" s="68" t="s">
        <v>215</v>
      </c>
      <c r="O4" s="68" t="s">
        <v>216</v>
      </c>
      <c r="P4" s="68" t="s">
        <v>217</v>
      </c>
      <c r="Q4" s="68" t="s">
        <v>218</v>
      </c>
      <c r="R4" s="68" t="s">
        <v>219</v>
      </c>
      <c r="S4" s="68" t="s">
        <v>220</v>
      </c>
      <c r="T4" s="68" t="s">
        <v>221</v>
      </c>
      <c r="U4" s="68" t="s">
        <v>222</v>
      </c>
    </row>
    <row r="5" spans="1:21">
      <c r="A5" s="86" t="s">
        <v>223</v>
      </c>
      <c r="B5" s="87"/>
      <c r="C5" s="87"/>
      <c r="D5" s="87"/>
      <c r="E5" s="87"/>
      <c r="F5" s="87"/>
      <c r="G5" s="87"/>
      <c r="H5" s="87"/>
      <c r="I5" s="87"/>
      <c r="J5" s="87"/>
      <c r="K5" s="87"/>
      <c r="L5" s="87"/>
      <c r="M5" s="87"/>
      <c r="N5" s="87"/>
      <c r="O5" s="87"/>
      <c r="P5" s="87"/>
      <c r="Q5" s="87"/>
      <c r="R5" s="87"/>
      <c r="S5" s="87"/>
      <c r="T5" s="87"/>
      <c r="U5" s="87"/>
    </row>
    <row r="6" spans="1:21" ht="51.75">
      <c r="A6" s="69" t="s">
        <v>58</v>
      </c>
      <c r="B6" s="69" t="s">
        <v>224</v>
      </c>
      <c r="C6" s="69" t="s">
        <v>225</v>
      </c>
      <c r="D6" s="69" t="s">
        <v>226</v>
      </c>
      <c r="E6" s="69" t="s">
        <v>227</v>
      </c>
      <c r="F6" s="69" t="s">
        <v>228</v>
      </c>
      <c r="G6" s="69" t="s">
        <v>229</v>
      </c>
      <c r="H6" s="69" t="s">
        <v>64</v>
      </c>
      <c r="I6" s="69" t="s">
        <v>230</v>
      </c>
      <c r="J6" s="69" t="s">
        <v>66</v>
      </c>
      <c r="K6" s="69" t="s">
        <v>67</v>
      </c>
      <c r="L6" s="69" t="s">
        <v>68</v>
      </c>
      <c r="M6" s="69" t="s">
        <v>69</v>
      </c>
      <c r="N6" s="69" t="s">
        <v>231</v>
      </c>
      <c r="O6" s="69" t="s">
        <v>71</v>
      </c>
      <c r="P6" s="69" t="s">
        <v>232</v>
      </c>
      <c r="Q6" s="69" t="s">
        <v>233</v>
      </c>
      <c r="R6" s="69" t="s">
        <v>234</v>
      </c>
      <c r="S6" s="69" t="s">
        <v>235</v>
      </c>
      <c r="T6" s="69" t="s">
        <v>236</v>
      </c>
      <c r="U6" s="69" t="s">
        <v>237</v>
      </c>
    </row>
    <row r="7" spans="1:21" ht="210">
      <c r="A7" s="89">
        <v>2018</v>
      </c>
      <c r="B7" s="90">
        <v>43101</v>
      </c>
      <c r="C7" s="90">
        <v>43190</v>
      </c>
      <c r="D7" s="91" t="s">
        <v>1</v>
      </c>
      <c r="E7" s="92" t="s">
        <v>169</v>
      </c>
      <c r="F7" s="93" t="s">
        <v>37</v>
      </c>
      <c r="G7" s="94" t="s">
        <v>4</v>
      </c>
      <c r="H7" s="92" t="s">
        <v>38</v>
      </c>
      <c r="I7" s="95" t="s">
        <v>39</v>
      </c>
      <c r="J7" s="94" t="s">
        <v>7</v>
      </c>
      <c r="K7" s="94" t="s">
        <v>8</v>
      </c>
      <c r="L7" s="94" t="s">
        <v>273</v>
      </c>
      <c r="M7" s="96">
        <v>1</v>
      </c>
      <c r="N7" s="169" t="s">
        <v>22</v>
      </c>
      <c r="O7" s="97">
        <v>2.13</v>
      </c>
      <c r="P7" s="89" t="s">
        <v>13</v>
      </c>
      <c r="Q7" s="98" t="s">
        <v>14</v>
      </c>
      <c r="R7" s="99" t="s">
        <v>238</v>
      </c>
      <c r="S7" s="90">
        <v>43210</v>
      </c>
      <c r="T7" s="90">
        <v>43190</v>
      </c>
      <c r="U7" s="89"/>
    </row>
    <row r="8" spans="1:21" ht="225">
      <c r="A8" s="89">
        <v>2018</v>
      </c>
      <c r="B8" s="90">
        <v>43101</v>
      </c>
      <c r="C8" s="90">
        <v>43190</v>
      </c>
      <c r="D8" s="91" t="s">
        <v>1</v>
      </c>
      <c r="E8" s="92" t="s">
        <v>169</v>
      </c>
      <c r="F8" s="93" t="s">
        <v>40</v>
      </c>
      <c r="G8" s="94" t="s">
        <v>4</v>
      </c>
      <c r="H8" s="92" t="s">
        <v>41</v>
      </c>
      <c r="I8" s="95" t="s">
        <v>42</v>
      </c>
      <c r="J8" s="94" t="s">
        <v>7</v>
      </c>
      <c r="K8" s="94" t="s">
        <v>8</v>
      </c>
      <c r="L8" s="94" t="s">
        <v>273</v>
      </c>
      <c r="M8" s="96">
        <v>1</v>
      </c>
      <c r="N8" s="169" t="s">
        <v>22</v>
      </c>
      <c r="O8" s="100">
        <v>0.78569999999999995</v>
      </c>
      <c r="P8" s="89" t="s">
        <v>56</v>
      </c>
      <c r="Q8" s="98" t="s">
        <v>14</v>
      </c>
      <c r="R8" s="99" t="s">
        <v>238</v>
      </c>
      <c r="S8" s="90">
        <v>43210</v>
      </c>
      <c r="T8" s="90">
        <v>43190</v>
      </c>
      <c r="U8" s="89"/>
    </row>
    <row r="9" spans="1:21" ht="150">
      <c r="A9" s="89">
        <v>2018</v>
      </c>
      <c r="B9" s="90">
        <v>43101</v>
      </c>
      <c r="C9" s="90">
        <v>43190</v>
      </c>
      <c r="D9" s="170" t="s">
        <v>91</v>
      </c>
      <c r="E9" s="170" t="s">
        <v>239</v>
      </c>
      <c r="F9" s="170" t="s">
        <v>93</v>
      </c>
      <c r="G9" s="170" t="s">
        <v>94</v>
      </c>
      <c r="H9" s="170" t="s">
        <v>95</v>
      </c>
      <c r="I9" s="170" t="s">
        <v>96</v>
      </c>
      <c r="J9" s="170" t="s">
        <v>97</v>
      </c>
      <c r="K9" s="170" t="s">
        <v>8</v>
      </c>
      <c r="L9" s="94" t="s">
        <v>273</v>
      </c>
      <c r="M9" s="89">
        <v>30114</v>
      </c>
      <c r="N9" s="89">
        <v>392</v>
      </c>
      <c r="O9" s="101">
        <v>1</v>
      </c>
      <c r="P9" s="89" t="s">
        <v>13</v>
      </c>
      <c r="Q9" s="170" t="s">
        <v>240</v>
      </c>
      <c r="R9" s="171" t="s">
        <v>241</v>
      </c>
      <c r="S9" s="90">
        <v>43199</v>
      </c>
      <c r="T9" s="90">
        <v>43190</v>
      </c>
      <c r="U9" s="89"/>
    </row>
    <row r="10" spans="1:21" ht="120">
      <c r="A10" s="89">
        <v>2018</v>
      </c>
      <c r="B10" s="90">
        <v>43101</v>
      </c>
      <c r="C10" s="90">
        <v>43190</v>
      </c>
      <c r="D10" s="170" t="s">
        <v>91</v>
      </c>
      <c r="E10" s="170" t="s">
        <v>239</v>
      </c>
      <c r="F10" s="170" t="s">
        <v>98</v>
      </c>
      <c r="G10" s="170" t="s">
        <v>99</v>
      </c>
      <c r="H10" s="170" t="s">
        <v>100</v>
      </c>
      <c r="I10" s="170" t="s">
        <v>101</v>
      </c>
      <c r="J10" s="170" t="s">
        <v>35</v>
      </c>
      <c r="K10" s="170" t="s">
        <v>8</v>
      </c>
      <c r="L10" s="94" t="s">
        <v>273</v>
      </c>
      <c r="M10" s="89">
        <v>348</v>
      </c>
      <c r="N10" s="89">
        <v>44</v>
      </c>
      <c r="O10" s="101">
        <v>1</v>
      </c>
      <c r="P10" s="89" t="s">
        <v>13</v>
      </c>
      <c r="Q10" s="170" t="s">
        <v>240</v>
      </c>
      <c r="R10" s="171" t="s">
        <v>241</v>
      </c>
      <c r="S10" s="90">
        <v>43199</v>
      </c>
      <c r="T10" s="90">
        <v>43190</v>
      </c>
      <c r="U10" s="89"/>
    </row>
    <row r="11" spans="1:21" ht="150">
      <c r="A11" s="89">
        <v>2018</v>
      </c>
      <c r="B11" s="90">
        <v>43101</v>
      </c>
      <c r="C11" s="90">
        <v>43190</v>
      </c>
      <c r="D11" s="91" t="s">
        <v>1</v>
      </c>
      <c r="E11" s="170" t="s">
        <v>242</v>
      </c>
      <c r="F11" s="170" t="s">
        <v>24</v>
      </c>
      <c r="G11" s="170" t="s">
        <v>4</v>
      </c>
      <c r="H11" s="170" t="s">
        <v>25</v>
      </c>
      <c r="I11" s="170" t="s">
        <v>26</v>
      </c>
      <c r="J11" s="172" t="s">
        <v>7</v>
      </c>
      <c r="K11" s="170" t="s">
        <v>8</v>
      </c>
      <c r="L11" s="94" t="s">
        <v>273</v>
      </c>
      <c r="M11" s="173">
        <v>0.8</v>
      </c>
      <c r="N11" s="169" t="s">
        <v>22</v>
      </c>
      <c r="O11" s="102">
        <v>0.1275</v>
      </c>
      <c r="P11" s="89" t="s">
        <v>13</v>
      </c>
      <c r="Q11" s="170" t="s">
        <v>187</v>
      </c>
      <c r="R11" s="91" t="s">
        <v>243</v>
      </c>
      <c r="S11" s="90">
        <v>43190</v>
      </c>
      <c r="T11" s="90">
        <v>43190</v>
      </c>
      <c r="U11" s="89"/>
    </row>
    <row r="12" spans="1:21" ht="165">
      <c r="A12" s="89">
        <v>2018</v>
      </c>
      <c r="B12" s="90">
        <v>43101</v>
      </c>
      <c r="C12" s="90">
        <v>43190</v>
      </c>
      <c r="D12" s="91" t="s">
        <v>1</v>
      </c>
      <c r="E12" s="170" t="s">
        <v>242</v>
      </c>
      <c r="F12" s="170" t="s">
        <v>28</v>
      </c>
      <c r="G12" s="170" t="s">
        <v>4</v>
      </c>
      <c r="H12" s="170" t="s">
        <v>29</v>
      </c>
      <c r="I12" s="170" t="s">
        <v>30</v>
      </c>
      <c r="J12" s="172" t="s">
        <v>7</v>
      </c>
      <c r="K12" s="170" t="s">
        <v>8</v>
      </c>
      <c r="L12" s="94" t="s">
        <v>273</v>
      </c>
      <c r="M12" s="173">
        <v>1</v>
      </c>
      <c r="N12" s="169" t="s">
        <v>22</v>
      </c>
      <c r="O12" s="102">
        <v>0.23219999999999999</v>
      </c>
      <c r="P12" s="89" t="s">
        <v>13</v>
      </c>
      <c r="Q12" s="170" t="s">
        <v>187</v>
      </c>
      <c r="R12" s="91" t="s">
        <v>243</v>
      </c>
      <c r="S12" s="90">
        <v>43190</v>
      </c>
      <c r="T12" s="90">
        <v>43190</v>
      </c>
      <c r="U12" s="89"/>
    </row>
    <row r="13" spans="1:21" ht="225">
      <c r="A13" s="99">
        <v>2018</v>
      </c>
      <c r="B13" s="103">
        <v>43101</v>
      </c>
      <c r="C13" s="103">
        <v>43190</v>
      </c>
      <c r="D13" s="104" t="s">
        <v>1</v>
      </c>
      <c r="E13" s="170" t="s">
        <v>244</v>
      </c>
      <c r="F13" s="104" t="s">
        <v>3</v>
      </c>
      <c r="G13" s="104" t="s">
        <v>4</v>
      </c>
      <c r="H13" s="170" t="s">
        <v>5</v>
      </c>
      <c r="I13" s="104" t="s">
        <v>6</v>
      </c>
      <c r="J13" s="174" t="s">
        <v>7</v>
      </c>
      <c r="K13" s="174" t="s">
        <v>8</v>
      </c>
      <c r="L13" s="174" t="s">
        <v>245</v>
      </c>
      <c r="M13" s="104" t="s">
        <v>10</v>
      </c>
      <c r="N13" s="169" t="s">
        <v>22</v>
      </c>
      <c r="O13" s="104" t="s">
        <v>12</v>
      </c>
      <c r="P13" s="89" t="s">
        <v>13</v>
      </c>
      <c r="Q13" s="99" t="s">
        <v>246</v>
      </c>
      <c r="R13" s="105" t="s">
        <v>247</v>
      </c>
      <c r="S13" s="103">
        <v>43206</v>
      </c>
      <c r="T13" s="103">
        <v>43190</v>
      </c>
      <c r="U13" s="99"/>
    </row>
    <row r="14" spans="1:21" ht="135">
      <c r="A14" s="99">
        <v>2018</v>
      </c>
      <c r="B14" s="103">
        <v>43101</v>
      </c>
      <c r="C14" s="103">
        <v>43189</v>
      </c>
      <c r="D14" s="99" t="s">
        <v>248</v>
      </c>
      <c r="E14" s="99" t="s">
        <v>107</v>
      </c>
      <c r="F14" s="99" t="s">
        <v>53</v>
      </c>
      <c r="G14" s="99" t="s">
        <v>4</v>
      </c>
      <c r="H14" s="99" t="s">
        <v>54</v>
      </c>
      <c r="I14" s="99" t="s">
        <v>55</v>
      </c>
      <c r="J14" s="99" t="s">
        <v>7</v>
      </c>
      <c r="K14" s="99" t="s">
        <v>8</v>
      </c>
      <c r="L14" s="94" t="s">
        <v>273</v>
      </c>
      <c r="M14" s="106">
        <v>0.25</v>
      </c>
      <c r="N14" s="169" t="s">
        <v>22</v>
      </c>
      <c r="O14" s="106">
        <v>0</v>
      </c>
      <c r="P14" s="89" t="s">
        <v>56</v>
      </c>
      <c r="Q14" s="99" t="s">
        <v>249</v>
      </c>
      <c r="R14" s="99" t="s">
        <v>250</v>
      </c>
      <c r="S14" s="103">
        <v>43220</v>
      </c>
      <c r="T14" s="103">
        <v>43189</v>
      </c>
      <c r="U14" s="89"/>
    </row>
    <row r="15" spans="1:21" ht="105">
      <c r="A15" s="107">
        <v>2018</v>
      </c>
      <c r="B15" s="108">
        <v>43101</v>
      </c>
      <c r="C15" s="108">
        <v>43190</v>
      </c>
      <c r="D15" s="91" t="s">
        <v>1</v>
      </c>
      <c r="E15" s="169" t="s">
        <v>15</v>
      </c>
      <c r="F15" s="169" t="s">
        <v>16</v>
      </c>
      <c r="G15" s="169" t="s">
        <v>4</v>
      </c>
      <c r="H15" s="169" t="s">
        <v>17</v>
      </c>
      <c r="I15" s="169" t="s">
        <v>18</v>
      </c>
      <c r="J15" s="169" t="s">
        <v>19</v>
      </c>
      <c r="K15" s="169" t="s">
        <v>8</v>
      </c>
      <c r="L15" s="169" t="s">
        <v>20</v>
      </c>
      <c r="M15" s="169" t="s">
        <v>21</v>
      </c>
      <c r="N15" s="169" t="s">
        <v>22</v>
      </c>
      <c r="O15" s="175">
        <v>1</v>
      </c>
      <c r="P15" s="107" t="s">
        <v>13</v>
      </c>
      <c r="Q15" s="169" t="s">
        <v>251</v>
      </c>
      <c r="R15" s="169" t="s">
        <v>252</v>
      </c>
      <c r="S15" s="108">
        <v>43209</v>
      </c>
      <c r="T15" s="108">
        <v>43190</v>
      </c>
      <c r="U15" s="107"/>
    </row>
    <row r="16" spans="1:21" ht="66.75" customHeight="1">
      <c r="A16" s="109">
        <v>2018</v>
      </c>
      <c r="B16" s="110">
        <v>43101</v>
      </c>
      <c r="C16" s="110">
        <v>43190</v>
      </c>
      <c r="D16" s="91" t="s">
        <v>1</v>
      </c>
      <c r="E16" s="109" t="s">
        <v>253</v>
      </c>
      <c r="F16" s="109" t="s">
        <v>120</v>
      </c>
      <c r="G16" s="109" t="s">
        <v>4</v>
      </c>
      <c r="H16" s="109" t="s">
        <v>33</v>
      </c>
      <c r="I16" s="109" t="s">
        <v>121</v>
      </c>
      <c r="J16" s="109" t="s">
        <v>7</v>
      </c>
      <c r="K16" s="109" t="s">
        <v>8</v>
      </c>
      <c r="L16" s="111">
        <v>0.9</v>
      </c>
      <c r="M16" s="111">
        <v>1</v>
      </c>
      <c r="N16" s="169" t="s">
        <v>22</v>
      </c>
      <c r="O16" s="111">
        <v>0.25</v>
      </c>
      <c r="P16" s="109" t="s">
        <v>13</v>
      </c>
      <c r="Q16" s="109" t="s">
        <v>248</v>
      </c>
      <c r="R16" s="109" t="s">
        <v>254</v>
      </c>
      <c r="S16" s="110">
        <v>43199</v>
      </c>
      <c r="T16" s="110">
        <v>43190</v>
      </c>
      <c r="U16" s="109"/>
    </row>
    <row r="17" spans="1:21" ht="63" customHeight="1">
      <c r="A17" s="109">
        <v>2018</v>
      </c>
      <c r="B17" s="110">
        <v>43101</v>
      </c>
      <c r="C17" s="110">
        <v>43190</v>
      </c>
      <c r="D17" s="91" t="s">
        <v>1</v>
      </c>
      <c r="E17" s="109" t="s">
        <v>253</v>
      </c>
      <c r="F17" s="109" t="s">
        <v>123</v>
      </c>
      <c r="G17" s="109" t="s">
        <v>4</v>
      </c>
      <c r="H17" s="109" t="s">
        <v>124</v>
      </c>
      <c r="I17" s="109" t="s">
        <v>125</v>
      </c>
      <c r="J17" s="109" t="s">
        <v>7</v>
      </c>
      <c r="K17" s="109" t="s">
        <v>8</v>
      </c>
      <c r="L17" s="111">
        <v>0.9</v>
      </c>
      <c r="M17" s="111">
        <v>1</v>
      </c>
      <c r="N17" s="169" t="s">
        <v>22</v>
      </c>
      <c r="O17" s="111">
        <v>0.25</v>
      </c>
      <c r="P17" s="109" t="s">
        <v>13</v>
      </c>
      <c r="Q17" s="109" t="s">
        <v>248</v>
      </c>
      <c r="R17" s="109" t="s">
        <v>254</v>
      </c>
      <c r="S17" s="110">
        <v>43199</v>
      </c>
      <c r="T17" s="110">
        <v>43190</v>
      </c>
      <c r="U17" s="109"/>
    </row>
    <row r="18" spans="1:21" ht="63" customHeight="1">
      <c r="A18" s="109">
        <v>2018</v>
      </c>
      <c r="B18" s="110">
        <v>43101</v>
      </c>
      <c r="C18" s="110">
        <v>43190</v>
      </c>
      <c r="D18" s="91" t="s">
        <v>1</v>
      </c>
      <c r="E18" s="109" t="s">
        <v>253</v>
      </c>
      <c r="F18" s="109" t="s">
        <v>255</v>
      </c>
      <c r="G18" s="109" t="s">
        <v>127</v>
      </c>
      <c r="H18" s="109" t="s">
        <v>128</v>
      </c>
      <c r="I18" s="109" t="s">
        <v>129</v>
      </c>
      <c r="J18" s="109" t="s">
        <v>130</v>
      </c>
      <c r="K18" s="109" t="s">
        <v>8</v>
      </c>
      <c r="L18" s="109">
        <v>4.9000000000000004</v>
      </c>
      <c r="M18" s="109">
        <v>4.9000000000000004</v>
      </c>
      <c r="N18" s="169" t="s">
        <v>22</v>
      </c>
      <c r="O18" s="109">
        <v>4.5</v>
      </c>
      <c r="P18" s="109" t="s">
        <v>13</v>
      </c>
      <c r="Q18" s="109" t="s">
        <v>248</v>
      </c>
      <c r="R18" s="109" t="s">
        <v>254</v>
      </c>
      <c r="S18" s="110">
        <v>43199</v>
      </c>
      <c r="T18" s="110">
        <v>43190</v>
      </c>
      <c r="U18" s="109"/>
    </row>
    <row r="19" spans="1:21" ht="240">
      <c r="A19" s="176">
        <v>2018</v>
      </c>
      <c r="B19" s="177">
        <v>43101</v>
      </c>
      <c r="C19" s="177">
        <v>43190</v>
      </c>
      <c r="D19" s="114" t="s">
        <v>1</v>
      </c>
      <c r="E19" s="118" t="s">
        <v>85</v>
      </c>
      <c r="F19" s="118" t="s">
        <v>83</v>
      </c>
      <c r="G19" s="178" t="s">
        <v>159</v>
      </c>
      <c r="H19" s="118" t="s">
        <v>85</v>
      </c>
      <c r="I19" s="118" t="s">
        <v>86</v>
      </c>
      <c r="J19" s="116" t="s">
        <v>87</v>
      </c>
      <c r="K19" s="116" t="s">
        <v>88</v>
      </c>
      <c r="L19" s="114" t="s">
        <v>182</v>
      </c>
      <c r="M19" s="119">
        <v>0.95</v>
      </c>
      <c r="N19" s="119">
        <v>0.95</v>
      </c>
      <c r="O19" s="119">
        <v>0.97</v>
      </c>
      <c r="P19" s="176" t="s">
        <v>13</v>
      </c>
      <c r="Q19" s="179" t="s">
        <v>256</v>
      </c>
      <c r="R19" s="180" t="s">
        <v>257</v>
      </c>
      <c r="S19" s="181">
        <v>43220</v>
      </c>
      <c r="T19" s="182">
        <v>43190</v>
      </c>
      <c r="U19" s="177"/>
    </row>
    <row r="20" spans="1:21" s="74" customFormat="1" ht="60.75" customHeight="1">
      <c r="A20" s="112">
        <v>2018</v>
      </c>
      <c r="B20" s="113">
        <v>43101</v>
      </c>
      <c r="C20" s="113">
        <v>43190</v>
      </c>
      <c r="D20" s="109" t="s">
        <v>75</v>
      </c>
      <c r="E20" s="82" t="s">
        <v>76</v>
      </c>
      <c r="F20" s="82" t="s">
        <v>77</v>
      </c>
      <c r="G20" s="82" t="s">
        <v>78</v>
      </c>
      <c r="H20" s="114" t="s">
        <v>118</v>
      </c>
      <c r="I20" s="82" t="s">
        <v>163</v>
      </c>
      <c r="J20" s="116" t="s">
        <v>87</v>
      </c>
      <c r="K20" s="83">
        <v>1</v>
      </c>
      <c r="L20" s="115">
        <v>0</v>
      </c>
      <c r="M20" s="115">
        <v>3</v>
      </c>
      <c r="N20" s="115">
        <v>4</v>
      </c>
      <c r="O20" s="115">
        <v>100</v>
      </c>
      <c r="P20" s="115" t="s">
        <v>13</v>
      </c>
      <c r="Q20" s="116" t="s">
        <v>187</v>
      </c>
      <c r="R20" s="82" t="s">
        <v>274</v>
      </c>
      <c r="S20" s="113">
        <v>43194</v>
      </c>
      <c r="T20" s="113">
        <v>43190</v>
      </c>
      <c r="U20" s="115" t="s">
        <v>275</v>
      </c>
    </row>
    <row r="21" spans="1:21" ht="165">
      <c r="A21" s="176">
        <v>2018</v>
      </c>
      <c r="B21" s="177">
        <v>43101</v>
      </c>
      <c r="C21" s="177">
        <v>43190</v>
      </c>
      <c r="D21" s="114" t="s">
        <v>1</v>
      </c>
      <c r="E21" s="178" t="s">
        <v>160</v>
      </c>
      <c r="F21" s="178" t="s">
        <v>158</v>
      </c>
      <c r="G21" s="178" t="s">
        <v>159</v>
      </c>
      <c r="H21" s="178" t="s">
        <v>160</v>
      </c>
      <c r="I21" s="178" t="s">
        <v>161</v>
      </c>
      <c r="J21" s="183" t="s">
        <v>87</v>
      </c>
      <c r="K21" s="183" t="s">
        <v>88</v>
      </c>
      <c r="L21" s="114" t="s">
        <v>182</v>
      </c>
      <c r="M21" s="184">
        <v>310</v>
      </c>
      <c r="N21" s="184">
        <v>123</v>
      </c>
      <c r="O21" s="185">
        <f>167/N21</f>
        <v>1.3577235772357723</v>
      </c>
      <c r="P21" s="176" t="s">
        <v>13</v>
      </c>
      <c r="Q21" s="178" t="s">
        <v>258</v>
      </c>
      <c r="R21" s="186" t="s">
        <v>259</v>
      </c>
      <c r="S21" s="181">
        <v>43220</v>
      </c>
      <c r="T21" s="182">
        <v>43190</v>
      </c>
      <c r="U21" s="177"/>
    </row>
    <row r="22" spans="1:21" ht="65.25" customHeight="1">
      <c r="A22" s="115">
        <v>2018</v>
      </c>
      <c r="B22" s="113">
        <v>43101</v>
      </c>
      <c r="C22" s="113">
        <v>43190</v>
      </c>
      <c r="D22" s="115" t="s">
        <v>260</v>
      </c>
      <c r="E22" s="109" t="s">
        <v>102</v>
      </c>
      <c r="F22" s="115" t="s">
        <v>103</v>
      </c>
      <c r="G22" s="115" t="s">
        <v>104</v>
      </c>
      <c r="H22" s="115" t="s">
        <v>261</v>
      </c>
      <c r="I22" s="115" t="s">
        <v>106</v>
      </c>
      <c r="J22" s="115" t="s">
        <v>7</v>
      </c>
      <c r="K22" s="115" t="s">
        <v>8</v>
      </c>
      <c r="L22" s="115">
        <v>3</v>
      </c>
      <c r="M22" s="117">
        <v>0.99</v>
      </c>
      <c r="N22" s="169" t="s">
        <v>22</v>
      </c>
      <c r="O22" s="115">
        <v>0.9041609770543948</v>
      </c>
      <c r="P22" s="115" t="s">
        <v>13</v>
      </c>
      <c r="Q22" s="115" t="s">
        <v>262</v>
      </c>
      <c r="R22" s="115" t="s">
        <v>263</v>
      </c>
      <c r="S22" s="113">
        <v>43209</v>
      </c>
      <c r="T22" s="113">
        <v>43190</v>
      </c>
      <c r="U22" s="109" t="s">
        <v>264</v>
      </c>
    </row>
    <row r="23" spans="1:21" ht="70.5" customHeight="1">
      <c r="A23" s="118">
        <v>2018</v>
      </c>
      <c r="B23" s="113">
        <v>43101</v>
      </c>
      <c r="C23" s="113">
        <v>43190</v>
      </c>
      <c r="D23" s="114" t="s">
        <v>1</v>
      </c>
      <c r="E23" s="118" t="s">
        <v>140</v>
      </c>
      <c r="F23" s="118" t="s">
        <v>141</v>
      </c>
      <c r="G23" s="116" t="s">
        <v>4</v>
      </c>
      <c r="H23" s="118" t="s">
        <v>142</v>
      </c>
      <c r="I23" s="118" t="s">
        <v>143</v>
      </c>
      <c r="J23" s="118" t="s">
        <v>144</v>
      </c>
      <c r="K23" s="118" t="s">
        <v>8</v>
      </c>
      <c r="L23" s="119">
        <v>1</v>
      </c>
      <c r="M23" s="119">
        <v>1</v>
      </c>
      <c r="N23" s="169" t="s">
        <v>22</v>
      </c>
      <c r="O23" s="119">
        <v>1</v>
      </c>
      <c r="P23" s="116" t="s">
        <v>13</v>
      </c>
      <c r="Q23" s="118" t="s">
        <v>248</v>
      </c>
      <c r="R23" s="115" t="s">
        <v>265</v>
      </c>
      <c r="S23" s="113">
        <v>43209</v>
      </c>
      <c r="T23" s="113">
        <v>43190</v>
      </c>
      <c r="U23" s="115"/>
    </row>
    <row r="24" spans="1:21" ht="70.5" customHeight="1">
      <c r="A24" s="118">
        <v>2018</v>
      </c>
      <c r="B24" s="113">
        <v>43101</v>
      </c>
      <c r="C24" s="113">
        <v>43190</v>
      </c>
      <c r="D24" s="114" t="s">
        <v>1</v>
      </c>
      <c r="E24" s="118" t="s">
        <v>140</v>
      </c>
      <c r="F24" s="118" t="s">
        <v>147</v>
      </c>
      <c r="G24" s="116" t="s">
        <v>4</v>
      </c>
      <c r="H24" s="118" t="s">
        <v>148</v>
      </c>
      <c r="I24" s="118" t="s">
        <v>149</v>
      </c>
      <c r="J24" s="118" t="s">
        <v>144</v>
      </c>
      <c r="K24" s="118" t="s">
        <v>8</v>
      </c>
      <c r="L24" s="119">
        <v>1</v>
      </c>
      <c r="M24" s="119">
        <v>1</v>
      </c>
      <c r="N24" s="169" t="s">
        <v>22</v>
      </c>
      <c r="O24" s="119">
        <v>1</v>
      </c>
      <c r="P24" s="116" t="s">
        <v>13</v>
      </c>
      <c r="Q24" s="118" t="s">
        <v>248</v>
      </c>
      <c r="R24" s="115" t="s">
        <v>265</v>
      </c>
      <c r="S24" s="113">
        <v>43209</v>
      </c>
      <c r="T24" s="113">
        <v>43190</v>
      </c>
      <c r="U24" s="115"/>
    </row>
    <row r="25" spans="1:21" ht="70.5" customHeight="1">
      <c r="A25" s="118">
        <v>2018</v>
      </c>
      <c r="B25" s="113">
        <v>43101</v>
      </c>
      <c r="C25" s="113">
        <v>43190</v>
      </c>
      <c r="D25" s="114" t="s">
        <v>1</v>
      </c>
      <c r="E25" s="118" t="s">
        <v>140</v>
      </c>
      <c r="F25" s="118" t="s">
        <v>150</v>
      </c>
      <c r="G25" s="116" t="s">
        <v>4</v>
      </c>
      <c r="H25" s="118" t="s">
        <v>151</v>
      </c>
      <c r="I25" s="118" t="s">
        <v>152</v>
      </c>
      <c r="J25" s="118" t="s">
        <v>144</v>
      </c>
      <c r="K25" s="116" t="s">
        <v>153</v>
      </c>
      <c r="L25" s="119">
        <v>1</v>
      </c>
      <c r="M25" s="119">
        <v>1</v>
      </c>
      <c r="N25" s="169" t="s">
        <v>22</v>
      </c>
      <c r="O25" s="119">
        <v>1</v>
      </c>
      <c r="P25" s="116" t="s">
        <v>13</v>
      </c>
      <c r="Q25" s="118" t="s">
        <v>248</v>
      </c>
      <c r="R25" s="115" t="s">
        <v>265</v>
      </c>
      <c r="S25" s="113">
        <v>43209</v>
      </c>
      <c r="T25" s="113">
        <v>43190</v>
      </c>
      <c r="U25" s="115"/>
    </row>
    <row r="26" spans="1:21" ht="150">
      <c r="A26" s="115">
        <v>2018</v>
      </c>
      <c r="B26" s="113">
        <v>43191</v>
      </c>
      <c r="C26" s="113">
        <v>43281</v>
      </c>
      <c r="D26" s="115" t="s">
        <v>272</v>
      </c>
      <c r="E26" s="109" t="s">
        <v>242</v>
      </c>
      <c r="F26" s="109" t="s">
        <v>24</v>
      </c>
      <c r="G26" s="109" t="s">
        <v>4</v>
      </c>
      <c r="H26" s="109" t="s">
        <v>25</v>
      </c>
      <c r="I26" s="109" t="s">
        <v>26</v>
      </c>
      <c r="J26" s="115" t="s">
        <v>7</v>
      </c>
      <c r="K26" s="109" t="s">
        <v>8</v>
      </c>
      <c r="L26" s="94" t="s">
        <v>273</v>
      </c>
      <c r="M26" s="111">
        <v>0.8</v>
      </c>
      <c r="N26" s="169" t="s">
        <v>22</v>
      </c>
      <c r="O26" s="120">
        <v>0.48809999999999998</v>
      </c>
      <c r="P26" s="109" t="s">
        <v>13</v>
      </c>
      <c r="Q26" s="109" t="s">
        <v>187</v>
      </c>
      <c r="R26" s="187" t="s">
        <v>243</v>
      </c>
      <c r="S26" s="113">
        <v>43281</v>
      </c>
      <c r="T26" s="113">
        <v>43281</v>
      </c>
      <c r="U26" s="115"/>
    </row>
    <row r="27" spans="1:21" ht="165">
      <c r="A27" s="115">
        <v>2018</v>
      </c>
      <c r="B27" s="113">
        <v>43191</v>
      </c>
      <c r="C27" s="113">
        <v>43281</v>
      </c>
      <c r="D27" s="115" t="s">
        <v>272</v>
      </c>
      <c r="E27" s="109" t="s">
        <v>242</v>
      </c>
      <c r="F27" s="109" t="s">
        <v>28</v>
      </c>
      <c r="G27" s="109" t="s">
        <v>4</v>
      </c>
      <c r="H27" s="109" t="s">
        <v>29</v>
      </c>
      <c r="I27" s="109" t="s">
        <v>30</v>
      </c>
      <c r="J27" s="115" t="s">
        <v>7</v>
      </c>
      <c r="K27" s="109" t="s">
        <v>8</v>
      </c>
      <c r="L27" s="94" t="s">
        <v>273</v>
      </c>
      <c r="M27" s="111">
        <v>1</v>
      </c>
      <c r="N27" s="169" t="s">
        <v>22</v>
      </c>
      <c r="O27" s="120">
        <v>0.33229999999999998</v>
      </c>
      <c r="P27" s="109" t="s">
        <v>13</v>
      </c>
      <c r="Q27" s="109" t="s">
        <v>187</v>
      </c>
      <c r="R27" s="114" t="s">
        <v>243</v>
      </c>
      <c r="S27" s="113">
        <v>43281</v>
      </c>
      <c r="T27" s="113">
        <v>43281</v>
      </c>
      <c r="U27" s="115"/>
    </row>
    <row r="28" spans="1:21" ht="75">
      <c r="A28" s="112">
        <v>2018</v>
      </c>
      <c r="B28" s="113">
        <v>43191</v>
      </c>
      <c r="C28" s="113">
        <v>43281</v>
      </c>
      <c r="D28" s="109" t="s">
        <v>75</v>
      </c>
      <c r="E28" s="82" t="s">
        <v>76</v>
      </c>
      <c r="F28" s="82" t="s">
        <v>78</v>
      </c>
      <c r="G28" s="82" t="s">
        <v>77</v>
      </c>
      <c r="H28" s="114" t="s">
        <v>118</v>
      </c>
      <c r="I28" s="82" t="s">
        <v>163</v>
      </c>
      <c r="J28" s="115" t="s">
        <v>7</v>
      </c>
      <c r="K28" s="83">
        <v>1</v>
      </c>
      <c r="L28" s="115">
        <v>0</v>
      </c>
      <c r="M28" s="115">
        <v>0</v>
      </c>
      <c r="N28" s="115">
        <v>7</v>
      </c>
      <c r="O28" s="115">
        <v>100</v>
      </c>
      <c r="P28" s="115" t="s">
        <v>13</v>
      </c>
      <c r="Q28" s="116" t="s">
        <v>187</v>
      </c>
      <c r="R28" s="82" t="s">
        <v>274</v>
      </c>
      <c r="S28" s="113">
        <v>43292</v>
      </c>
      <c r="T28" s="113">
        <v>43281</v>
      </c>
      <c r="U28" s="115" t="s">
        <v>275</v>
      </c>
    </row>
    <row r="29" spans="1:21" ht="225">
      <c r="A29" s="121">
        <v>2018</v>
      </c>
      <c r="B29" s="122">
        <v>43191</v>
      </c>
      <c r="C29" s="122">
        <v>43281</v>
      </c>
      <c r="D29" s="123" t="s">
        <v>1</v>
      </c>
      <c r="E29" s="121" t="s">
        <v>244</v>
      </c>
      <c r="F29" s="123" t="s">
        <v>3</v>
      </c>
      <c r="G29" s="123" t="s">
        <v>4</v>
      </c>
      <c r="H29" s="121" t="s">
        <v>5</v>
      </c>
      <c r="I29" s="123" t="s">
        <v>6</v>
      </c>
      <c r="J29" s="188" t="s">
        <v>7</v>
      </c>
      <c r="K29" s="188" t="s">
        <v>8</v>
      </c>
      <c r="L29" s="188" t="s">
        <v>276</v>
      </c>
      <c r="M29" s="123" t="s">
        <v>10</v>
      </c>
      <c r="N29" s="189" t="s">
        <v>22</v>
      </c>
      <c r="O29" s="123" t="s">
        <v>12</v>
      </c>
      <c r="P29" s="121" t="s">
        <v>13</v>
      </c>
      <c r="Q29" s="121" t="s">
        <v>246</v>
      </c>
      <c r="R29" s="124" t="s">
        <v>247</v>
      </c>
      <c r="S29" s="122">
        <v>43292</v>
      </c>
      <c r="T29" s="122">
        <v>43281</v>
      </c>
      <c r="U29" s="121"/>
    </row>
    <row r="30" spans="1:21" ht="60">
      <c r="A30" s="112">
        <v>2018</v>
      </c>
      <c r="B30" s="113">
        <v>43191</v>
      </c>
      <c r="C30" s="113">
        <v>43281</v>
      </c>
      <c r="D30" s="123" t="s">
        <v>1</v>
      </c>
      <c r="E30" s="190" t="s">
        <v>15</v>
      </c>
      <c r="F30" s="190" t="s">
        <v>16</v>
      </c>
      <c r="G30" s="190" t="s">
        <v>4</v>
      </c>
      <c r="H30" s="190" t="s">
        <v>17</v>
      </c>
      <c r="I30" s="190" t="s">
        <v>18</v>
      </c>
      <c r="J30" s="190" t="s">
        <v>19</v>
      </c>
      <c r="K30" s="190" t="s">
        <v>8</v>
      </c>
      <c r="L30" s="190" t="s">
        <v>20</v>
      </c>
      <c r="M30" s="190" t="s">
        <v>21</v>
      </c>
      <c r="N30" s="190" t="s">
        <v>22</v>
      </c>
      <c r="O30" s="191">
        <v>1</v>
      </c>
      <c r="P30" s="125" t="s">
        <v>13</v>
      </c>
      <c r="Q30" s="190" t="s">
        <v>251</v>
      </c>
      <c r="R30" s="190" t="s">
        <v>252</v>
      </c>
      <c r="S30" s="113">
        <v>43297</v>
      </c>
      <c r="T30" s="113">
        <v>43281</v>
      </c>
      <c r="U30" s="115"/>
    </row>
    <row r="31" spans="1:21" ht="135">
      <c r="A31" s="112">
        <v>2018</v>
      </c>
      <c r="B31" s="113">
        <v>43191</v>
      </c>
      <c r="C31" s="113">
        <v>43281</v>
      </c>
      <c r="D31" s="82" t="s">
        <v>1</v>
      </c>
      <c r="E31" s="118" t="s">
        <v>107</v>
      </c>
      <c r="F31" s="82" t="s">
        <v>53</v>
      </c>
      <c r="G31" s="116" t="s">
        <v>4</v>
      </c>
      <c r="H31" s="118" t="s">
        <v>54</v>
      </c>
      <c r="I31" s="118" t="s">
        <v>55</v>
      </c>
      <c r="J31" s="118" t="s">
        <v>7</v>
      </c>
      <c r="K31" s="118" t="s">
        <v>8</v>
      </c>
      <c r="L31" s="94" t="s">
        <v>273</v>
      </c>
      <c r="M31" s="119">
        <v>0.4</v>
      </c>
      <c r="N31" s="118" t="s">
        <v>22</v>
      </c>
      <c r="O31" s="119">
        <v>0.2</v>
      </c>
      <c r="P31" s="116" t="s">
        <v>56</v>
      </c>
      <c r="Q31" s="109" t="s">
        <v>277</v>
      </c>
      <c r="R31" s="115" t="s">
        <v>278</v>
      </c>
      <c r="S31" s="113">
        <v>43297</v>
      </c>
      <c r="T31" s="113">
        <v>43281</v>
      </c>
      <c r="U31" s="115"/>
    </row>
    <row r="32" spans="1:21" ht="150">
      <c r="A32" s="109">
        <v>2018</v>
      </c>
      <c r="B32" s="113">
        <v>43191</v>
      </c>
      <c r="C32" s="113">
        <v>43281</v>
      </c>
      <c r="D32" s="170" t="s">
        <v>91</v>
      </c>
      <c r="E32" s="170" t="s">
        <v>239</v>
      </c>
      <c r="F32" s="170" t="s">
        <v>93</v>
      </c>
      <c r="G32" s="170" t="s">
        <v>94</v>
      </c>
      <c r="H32" s="170" t="s">
        <v>95</v>
      </c>
      <c r="I32" s="170" t="s">
        <v>96</v>
      </c>
      <c r="J32" s="170" t="s">
        <v>97</v>
      </c>
      <c r="K32" s="170" t="s">
        <v>8</v>
      </c>
      <c r="L32" s="94" t="s">
        <v>273</v>
      </c>
      <c r="M32" s="109">
        <v>30444</v>
      </c>
      <c r="N32" s="109">
        <v>134</v>
      </c>
      <c r="O32" s="101">
        <v>1</v>
      </c>
      <c r="P32" s="89" t="s">
        <v>13</v>
      </c>
      <c r="Q32" s="170" t="s">
        <v>240</v>
      </c>
      <c r="R32" s="171" t="s">
        <v>241</v>
      </c>
      <c r="S32" s="90">
        <v>43297</v>
      </c>
      <c r="T32" s="90">
        <v>43281</v>
      </c>
      <c r="U32" s="115"/>
    </row>
    <row r="33" spans="1:21" ht="120">
      <c r="A33" s="109">
        <v>2018</v>
      </c>
      <c r="B33" s="113">
        <v>43191</v>
      </c>
      <c r="C33" s="113">
        <v>43281</v>
      </c>
      <c r="D33" s="170" t="s">
        <v>91</v>
      </c>
      <c r="E33" s="170" t="s">
        <v>239</v>
      </c>
      <c r="F33" s="170" t="s">
        <v>98</v>
      </c>
      <c r="G33" s="170" t="s">
        <v>99</v>
      </c>
      <c r="H33" s="170" t="s">
        <v>100</v>
      </c>
      <c r="I33" s="170" t="s">
        <v>101</v>
      </c>
      <c r="J33" s="170" t="s">
        <v>35</v>
      </c>
      <c r="K33" s="170" t="s">
        <v>8</v>
      </c>
      <c r="L33" s="94" t="s">
        <v>273</v>
      </c>
      <c r="M33" s="109">
        <v>367</v>
      </c>
      <c r="N33" s="109">
        <v>39</v>
      </c>
      <c r="O33" s="101">
        <v>1</v>
      </c>
      <c r="P33" s="89" t="s">
        <v>13</v>
      </c>
      <c r="Q33" s="170" t="s">
        <v>240</v>
      </c>
      <c r="R33" s="171" t="s">
        <v>241</v>
      </c>
      <c r="S33" s="90">
        <v>43297</v>
      </c>
      <c r="T33" s="90">
        <v>43281</v>
      </c>
      <c r="U33" s="115"/>
    </row>
    <row r="34" spans="1:21" ht="35.25" customHeight="1">
      <c r="A34" s="115">
        <v>2018</v>
      </c>
      <c r="B34" s="113">
        <v>43191</v>
      </c>
      <c r="C34" s="113">
        <v>43281</v>
      </c>
      <c r="D34" s="115" t="s">
        <v>260</v>
      </c>
      <c r="E34" s="115" t="s">
        <v>102</v>
      </c>
      <c r="F34" s="115" t="s">
        <v>103</v>
      </c>
      <c r="G34" s="115" t="s">
        <v>104</v>
      </c>
      <c r="H34" s="115" t="s">
        <v>261</v>
      </c>
      <c r="I34" s="115" t="s">
        <v>106</v>
      </c>
      <c r="J34" s="115" t="s">
        <v>7</v>
      </c>
      <c r="K34" s="115" t="s">
        <v>8</v>
      </c>
      <c r="L34" s="115">
        <v>3</v>
      </c>
      <c r="M34" s="115">
        <v>0.99</v>
      </c>
      <c r="N34" s="115" t="s">
        <v>279</v>
      </c>
      <c r="O34" s="126">
        <f>1206156723.09/1333216851.75</f>
        <v>0.90469657768485368</v>
      </c>
      <c r="P34" s="115" t="s">
        <v>13</v>
      </c>
      <c r="Q34" s="115" t="s">
        <v>280</v>
      </c>
      <c r="R34" s="115" t="s">
        <v>263</v>
      </c>
      <c r="S34" s="113">
        <v>43298</v>
      </c>
      <c r="T34" s="113">
        <v>43281</v>
      </c>
      <c r="U34" s="109" t="s">
        <v>264</v>
      </c>
    </row>
    <row r="35" spans="1:21" ht="84" customHeight="1">
      <c r="A35" s="127">
        <v>2018</v>
      </c>
      <c r="B35" s="128">
        <v>43191</v>
      </c>
      <c r="C35" s="128">
        <v>43281</v>
      </c>
      <c r="D35" s="129" t="s">
        <v>1</v>
      </c>
      <c r="E35" s="130" t="s">
        <v>169</v>
      </c>
      <c r="F35" s="131" t="s">
        <v>37</v>
      </c>
      <c r="G35" s="132" t="s">
        <v>4</v>
      </c>
      <c r="H35" s="130" t="s">
        <v>38</v>
      </c>
      <c r="I35" s="133" t="s">
        <v>39</v>
      </c>
      <c r="J35" s="132" t="s">
        <v>7</v>
      </c>
      <c r="K35" s="132" t="s">
        <v>8</v>
      </c>
      <c r="L35" s="130" t="s">
        <v>281</v>
      </c>
      <c r="M35" s="134">
        <v>1</v>
      </c>
      <c r="N35" s="192" t="s">
        <v>282</v>
      </c>
      <c r="O35" s="135">
        <v>1.3399000000000001</v>
      </c>
      <c r="P35" s="136" t="s">
        <v>13</v>
      </c>
      <c r="Q35" s="137" t="s">
        <v>14</v>
      </c>
      <c r="R35" s="138" t="s">
        <v>238</v>
      </c>
      <c r="S35" s="139">
        <v>43312</v>
      </c>
      <c r="T35" s="139">
        <v>42551</v>
      </c>
      <c r="U35" s="136"/>
    </row>
    <row r="36" spans="1:21" ht="76.5" customHeight="1">
      <c r="A36" s="127">
        <v>2018</v>
      </c>
      <c r="B36" s="128">
        <v>43191</v>
      </c>
      <c r="C36" s="128">
        <v>43281</v>
      </c>
      <c r="D36" s="129" t="s">
        <v>1</v>
      </c>
      <c r="E36" s="130" t="s">
        <v>169</v>
      </c>
      <c r="F36" s="131" t="s">
        <v>40</v>
      </c>
      <c r="G36" s="132" t="s">
        <v>4</v>
      </c>
      <c r="H36" s="130" t="s">
        <v>41</v>
      </c>
      <c r="I36" s="133" t="s">
        <v>42</v>
      </c>
      <c r="J36" s="132" t="s">
        <v>7</v>
      </c>
      <c r="K36" s="132" t="s">
        <v>8</v>
      </c>
      <c r="L36" s="130" t="s">
        <v>281</v>
      </c>
      <c r="M36" s="134">
        <v>1</v>
      </c>
      <c r="N36" s="192" t="s">
        <v>282</v>
      </c>
      <c r="O36" s="140">
        <v>1.1363000000000001</v>
      </c>
      <c r="P36" s="136" t="s">
        <v>13</v>
      </c>
      <c r="Q36" s="137" t="s">
        <v>14</v>
      </c>
      <c r="R36" s="138" t="s">
        <v>238</v>
      </c>
      <c r="S36" s="139">
        <v>43312</v>
      </c>
      <c r="T36" s="139">
        <v>42551</v>
      </c>
      <c r="U36" s="136"/>
    </row>
    <row r="37" spans="1:21" ht="31.5" customHeight="1">
      <c r="A37" s="141">
        <v>2018</v>
      </c>
      <c r="B37" s="142">
        <v>43191</v>
      </c>
      <c r="C37" s="142">
        <v>43281</v>
      </c>
      <c r="D37" s="91" t="s">
        <v>1</v>
      </c>
      <c r="E37" s="141" t="s">
        <v>253</v>
      </c>
      <c r="F37" s="141" t="s">
        <v>120</v>
      </c>
      <c r="G37" s="141" t="s">
        <v>4</v>
      </c>
      <c r="H37" s="141" t="s">
        <v>33</v>
      </c>
      <c r="I37" s="141" t="s">
        <v>121</v>
      </c>
      <c r="J37" s="141" t="s">
        <v>7</v>
      </c>
      <c r="K37" s="141" t="s">
        <v>8</v>
      </c>
      <c r="L37" s="143">
        <v>0.9</v>
      </c>
      <c r="M37" s="143">
        <v>1</v>
      </c>
      <c r="N37" s="169" t="s">
        <v>22</v>
      </c>
      <c r="O37" s="143">
        <v>0.25</v>
      </c>
      <c r="P37" s="141" t="s">
        <v>13</v>
      </c>
      <c r="Q37" s="141" t="s">
        <v>248</v>
      </c>
      <c r="R37" s="141" t="s">
        <v>254</v>
      </c>
      <c r="S37" s="142">
        <v>43290</v>
      </c>
      <c r="T37" s="142">
        <v>43281</v>
      </c>
      <c r="U37" s="136"/>
    </row>
    <row r="38" spans="1:21" ht="31.5" customHeight="1">
      <c r="A38" s="141">
        <v>2018</v>
      </c>
      <c r="B38" s="142">
        <v>43191</v>
      </c>
      <c r="C38" s="142">
        <v>43281</v>
      </c>
      <c r="D38" s="91" t="s">
        <v>1</v>
      </c>
      <c r="E38" s="141" t="s">
        <v>253</v>
      </c>
      <c r="F38" s="141" t="s">
        <v>123</v>
      </c>
      <c r="G38" s="141" t="s">
        <v>4</v>
      </c>
      <c r="H38" s="141" t="s">
        <v>124</v>
      </c>
      <c r="I38" s="141" t="s">
        <v>125</v>
      </c>
      <c r="J38" s="141" t="s">
        <v>7</v>
      </c>
      <c r="K38" s="141" t="s">
        <v>8</v>
      </c>
      <c r="L38" s="143">
        <v>0.9</v>
      </c>
      <c r="M38" s="143">
        <v>1</v>
      </c>
      <c r="N38" s="169" t="s">
        <v>22</v>
      </c>
      <c r="O38" s="143">
        <v>0.5</v>
      </c>
      <c r="P38" s="141" t="s">
        <v>13</v>
      </c>
      <c r="Q38" s="141" t="s">
        <v>248</v>
      </c>
      <c r="R38" s="141" t="s">
        <v>254</v>
      </c>
      <c r="S38" s="142">
        <v>43290</v>
      </c>
      <c r="T38" s="142">
        <v>43281</v>
      </c>
      <c r="U38" s="136"/>
    </row>
    <row r="39" spans="1:21" ht="31.5" customHeight="1">
      <c r="A39" s="141">
        <v>2018</v>
      </c>
      <c r="B39" s="142">
        <v>43191</v>
      </c>
      <c r="C39" s="142">
        <v>43281</v>
      </c>
      <c r="D39" s="91" t="s">
        <v>1</v>
      </c>
      <c r="E39" s="141" t="s">
        <v>253</v>
      </c>
      <c r="F39" s="141" t="s">
        <v>255</v>
      </c>
      <c r="G39" s="141" t="s">
        <v>127</v>
      </c>
      <c r="H39" s="141" t="s">
        <v>128</v>
      </c>
      <c r="I39" s="141" t="s">
        <v>129</v>
      </c>
      <c r="J39" s="141" t="s">
        <v>130</v>
      </c>
      <c r="K39" s="141" t="s">
        <v>8</v>
      </c>
      <c r="L39" s="141">
        <v>4.9000000000000004</v>
      </c>
      <c r="M39" s="141">
        <v>4.9000000000000004</v>
      </c>
      <c r="N39" s="169" t="s">
        <v>22</v>
      </c>
      <c r="O39" s="141">
        <v>4.5999999999999996</v>
      </c>
      <c r="P39" s="141" t="s">
        <v>13</v>
      </c>
      <c r="Q39" s="141" t="s">
        <v>248</v>
      </c>
      <c r="R39" s="141" t="s">
        <v>254</v>
      </c>
      <c r="S39" s="142">
        <v>43290</v>
      </c>
      <c r="T39" s="142">
        <v>43281</v>
      </c>
      <c r="U39" s="136"/>
    </row>
    <row r="40" spans="1:21" ht="40.5" customHeight="1">
      <c r="A40" s="193">
        <v>2018</v>
      </c>
      <c r="B40" s="194">
        <v>43191</v>
      </c>
      <c r="C40" s="194">
        <v>43281</v>
      </c>
      <c r="D40" s="148" t="s">
        <v>1</v>
      </c>
      <c r="E40" s="146" t="s">
        <v>85</v>
      </c>
      <c r="F40" s="146" t="s">
        <v>83</v>
      </c>
      <c r="G40" s="195" t="s">
        <v>159</v>
      </c>
      <c r="H40" s="146" t="s">
        <v>85</v>
      </c>
      <c r="I40" s="146" t="s">
        <v>86</v>
      </c>
      <c r="J40" s="196" t="s">
        <v>87</v>
      </c>
      <c r="K40" s="196" t="s">
        <v>88</v>
      </c>
      <c r="L40" s="148" t="s">
        <v>182</v>
      </c>
      <c r="M40" s="197">
        <v>0.95</v>
      </c>
      <c r="N40" s="197">
        <v>0.95</v>
      </c>
      <c r="O40" s="197">
        <v>0.97</v>
      </c>
      <c r="P40" s="193" t="s">
        <v>13</v>
      </c>
      <c r="Q40" s="198" t="s">
        <v>256</v>
      </c>
      <c r="R40" s="199" t="s">
        <v>257</v>
      </c>
      <c r="S40" s="200">
        <v>43304</v>
      </c>
      <c r="T40" s="201">
        <v>43281</v>
      </c>
      <c r="U40" s="202"/>
    </row>
    <row r="41" spans="1:21" ht="44.25" customHeight="1">
      <c r="A41" s="193">
        <v>2018</v>
      </c>
      <c r="B41" s="194">
        <v>43191</v>
      </c>
      <c r="C41" s="194">
        <v>43281</v>
      </c>
      <c r="D41" s="148" t="s">
        <v>1</v>
      </c>
      <c r="E41" s="195" t="s">
        <v>160</v>
      </c>
      <c r="F41" s="195" t="s">
        <v>158</v>
      </c>
      <c r="G41" s="195" t="s">
        <v>159</v>
      </c>
      <c r="H41" s="195" t="s">
        <v>160</v>
      </c>
      <c r="I41" s="195" t="s">
        <v>161</v>
      </c>
      <c r="J41" s="203" t="s">
        <v>87</v>
      </c>
      <c r="K41" s="203" t="s">
        <v>88</v>
      </c>
      <c r="L41" s="148" t="s">
        <v>182</v>
      </c>
      <c r="M41" s="204">
        <v>80</v>
      </c>
      <c r="N41" s="204">
        <v>163</v>
      </c>
      <c r="O41" s="205">
        <f>N41/M41</f>
        <v>2.0375000000000001</v>
      </c>
      <c r="P41" s="193" t="s">
        <v>13</v>
      </c>
      <c r="Q41" s="195" t="s">
        <v>258</v>
      </c>
      <c r="R41" s="206" t="s">
        <v>259</v>
      </c>
      <c r="S41" s="200">
        <v>43304</v>
      </c>
      <c r="T41" s="201">
        <v>43281</v>
      </c>
      <c r="U41" s="202"/>
    </row>
    <row r="42" spans="1:21" s="84" customFormat="1" ht="37.5" customHeight="1">
      <c r="A42" s="144">
        <v>2018</v>
      </c>
      <c r="B42" s="145">
        <v>43191</v>
      </c>
      <c r="C42" s="145">
        <v>43281</v>
      </c>
      <c r="D42" s="146" t="s">
        <v>141</v>
      </c>
      <c r="E42" s="146" t="s">
        <v>140</v>
      </c>
      <c r="F42" s="146" t="s">
        <v>141</v>
      </c>
      <c r="G42" s="146" t="s">
        <v>4</v>
      </c>
      <c r="H42" s="146" t="s">
        <v>142</v>
      </c>
      <c r="I42" s="146" t="s">
        <v>143</v>
      </c>
      <c r="J42" s="146" t="s">
        <v>144</v>
      </c>
      <c r="K42" s="146" t="s">
        <v>8</v>
      </c>
      <c r="L42" s="147">
        <v>1</v>
      </c>
      <c r="M42" s="147">
        <v>1</v>
      </c>
      <c r="N42" s="148" t="s">
        <v>283</v>
      </c>
      <c r="O42" s="147">
        <v>1</v>
      </c>
      <c r="P42" s="144" t="s">
        <v>13</v>
      </c>
      <c r="Q42" s="144" t="s">
        <v>285</v>
      </c>
      <c r="R42" s="144" t="s">
        <v>284</v>
      </c>
      <c r="S42" s="145">
        <v>43301</v>
      </c>
      <c r="T42" s="145">
        <v>43281</v>
      </c>
      <c r="U42" s="136"/>
    </row>
    <row r="43" spans="1:21" s="84" customFormat="1" ht="37.5" customHeight="1">
      <c r="A43" s="144">
        <v>2018</v>
      </c>
      <c r="B43" s="145">
        <v>43191</v>
      </c>
      <c r="C43" s="145">
        <v>43281</v>
      </c>
      <c r="D43" s="146" t="s">
        <v>147</v>
      </c>
      <c r="E43" s="146" t="s">
        <v>140</v>
      </c>
      <c r="F43" s="146" t="s">
        <v>147</v>
      </c>
      <c r="G43" s="146" t="s">
        <v>4</v>
      </c>
      <c r="H43" s="146" t="s">
        <v>148</v>
      </c>
      <c r="I43" s="146" t="s">
        <v>149</v>
      </c>
      <c r="J43" s="146" t="s">
        <v>144</v>
      </c>
      <c r="K43" s="146" t="s">
        <v>8</v>
      </c>
      <c r="L43" s="147">
        <v>1</v>
      </c>
      <c r="M43" s="147">
        <v>1</v>
      </c>
      <c r="N43" s="148" t="s">
        <v>283</v>
      </c>
      <c r="O43" s="147">
        <v>1</v>
      </c>
      <c r="P43" s="144" t="s">
        <v>13</v>
      </c>
      <c r="Q43" s="144" t="s">
        <v>285</v>
      </c>
      <c r="R43" s="144" t="s">
        <v>284</v>
      </c>
      <c r="S43" s="145">
        <v>43301</v>
      </c>
      <c r="T43" s="145">
        <v>43281</v>
      </c>
      <c r="U43" s="136"/>
    </row>
    <row r="44" spans="1:21" s="84" customFormat="1" ht="37.5" customHeight="1">
      <c r="A44" s="144">
        <v>2018</v>
      </c>
      <c r="B44" s="145">
        <v>43191</v>
      </c>
      <c r="C44" s="145">
        <v>43281</v>
      </c>
      <c r="D44" s="146" t="s">
        <v>150</v>
      </c>
      <c r="E44" s="146" t="s">
        <v>140</v>
      </c>
      <c r="F44" s="146" t="s">
        <v>150</v>
      </c>
      <c r="G44" s="146" t="s">
        <v>4</v>
      </c>
      <c r="H44" s="146" t="s">
        <v>151</v>
      </c>
      <c r="I44" s="146" t="s">
        <v>152</v>
      </c>
      <c r="J44" s="146" t="s">
        <v>144</v>
      </c>
      <c r="K44" s="146" t="s">
        <v>153</v>
      </c>
      <c r="L44" s="147">
        <v>1</v>
      </c>
      <c r="M44" s="147">
        <v>1</v>
      </c>
      <c r="N44" s="148" t="s">
        <v>283</v>
      </c>
      <c r="O44" s="147">
        <v>1</v>
      </c>
      <c r="P44" s="144" t="s">
        <v>13</v>
      </c>
      <c r="Q44" s="144" t="s">
        <v>285</v>
      </c>
      <c r="R44" s="144" t="s">
        <v>284</v>
      </c>
      <c r="S44" s="145">
        <v>43301</v>
      </c>
      <c r="T44" s="145">
        <v>43281</v>
      </c>
      <c r="U44" s="136"/>
    </row>
    <row r="45" spans="1:21" ht="36.75" customHeight="1">
      <c r="A45" s="207">
        <v>2018</v>
      </c>
      <c r="B45" s="149">
        <v>43282</v>
      </c>
      <c r="C45" s="149">
        <v>43357</v>
      </c>
      <c r="D45" s="208" t="s">
        <v>91</v>
      </c>
      <c r="E45" s="208" t="s">
        <v>239</v>
      </c>
      <c r="F45" s="208" t="s">
        <v>93</v>
      </c>
      <c r="G45" s="208" t="s">
        <v>94</v>
      </c>
      <c r="H45" s="208" t="s">
        <v>95</v>
      </c>
      <c r="I45" s="208" t="s">
        <v>96</v>
      </c>
      <c r="J45" s="208" t="s">
        <v>97</v>
      </c>
      <c r="K45" s="208" t="s">
        <v>8</v>
      </c>
      <c r="L45" s="208" t="s">
        <v>27</v>
      </c>
      <c r="M45" s="207">
        <v>25748</v>
      </c>
      <c r="N45" s="207">
        <v>39</v>
      </c>
      <c r="O45" s="150">
        <v>1</v>
      </c>
      <c r="P45" s="127" t="s">
        <v>13</v>
      </c>
      <c r="Q45" s="208" t="s">
        <v>240</v>
      </c>
      <c r="R45" s="209" t="s">
        <v>241</v>
      </c>
      <c r="S45" s="151">
        <v>43357</v>
      </c>
      <c r="T45" s="151">
        <v>43357</v>
      </c>
      <c r="U45" s="136"/>
    </row>
    <row r="46" spans="1:21" ht="36.75" customHeight="1">
      <c r="A46" s="207">
        <v>2018</v>
      </c>
      <c r="B46" s="149">
        <v>43282</v>
      </c>
      <c r="C46" s="149">
        <v>43357</v>
      </c>
      <c r="D46" s="208" t="s">
        <v>91</v>
      </c>
      <c r="E46" s="208" t="s">
        <v>239</v>
      </c>
      <c r="F46" s="208" t="s">
        <v>98</v>
      </c>
      <c r="G46" s="208" t="s">
        <v>99</v>
      </c>
      <c r="H46" s="208" t="s">
        <v>100</v>
      </c>
      <c r="I46" s="208" t="s">
        <v>101</v>
      </c>
      <c r="J46" s="208" t="s">
        <v>35</v>
      </c>
      <c r="K46" s="208" t="s">
        <v>8</v>
      </c>
      <c r="L46" s="208" t="s">
        <v>27</v>
      </c>
      <c r="M46" s="207">
        <v>315</v>
      </c>
      <c r="N46" s="207">
        <v>143</v>
      </c>
      <c r="O46" s="150">
        <v>1</v>
      </c>
      <c r="P46" s="127" t="s">
        <v>13</v>
      </c>
      <c r="Q46" s="208" t="s">
        <v>240</v>
      </c>
      <c r="R46" s="209" t="s">
        <v>241</v>
      </c>
      <c r="S46" s="151">
        <v>43357</v>
      </c>
      <c r="T46" s="151">
        <v>43357</v>
      </c>
      <c r="U46" s="136"/>
    </row>
    <row r="47" spans="1:21" ht="29.25" customHeight="1">
      <c r="A47" s="152">
        <v>2018</v>
      </c>
      <c r="B47" s="153">
        <v>43282</v>
      </c>
      <c r="C47" s="153">
        <v>43353</v>
      </c>
      <c r="D47" s="152" t="s">
        <v>272</v>
      </c>
      <c r="E47" s="207" t="s">
        <v>242</v>
      </c>
      <c r="F47" s="207" t="s">
        <v>24</v>
      </c>
      <c r="G47" s="207" t="s">
        <v>4</v>
      </c>
      <c r="H47" s="207" t="s">
        <v>25</v>
      </c>
      <c r="I47" s="207" t="s">
        <v>26</v>
      </c>
      <c r="J47" s="141" t="s">
        <v>7</v>
      </c>
      <c r="K47" s="207" t="s">
        <v>8</v>
      </c>
      <c r="L47" s="210" t="s">
        <v>27</v>
      </c>
      <c r="M47" s="211">
        <v>0.8</v>
      </c>
      <c r="N47" s="169" t="s">
        <v>22</v>
      </c>
      <c r="O47" s="154">
        <v>0.34100000000000003</v>
      </c>
      <c r="P47" s="207" t="s">
        <v>13</v>
      </c>
      <c r="Q47" s="207" t="s">
        <v>187</v>
      </c>
      <c r="R47" s="187" t="s">
        <v>243</v>
      </c>
      <c r="S47" s="153">
        <v>43357</v>
      </c>
      <c r="T47" s="153">
        <v>43357</v>
      </c>
      <c r="U47" s="152" t="s">
        <v>286</v>
      </c>
    </row>
    <row r="48" spans="1:21" ht="29.25" customHeight="1">
      <c r="A48" s="152">
        <v>2018</v>
      </c>
      <c r="B48" s="153">
        <v>43282</v>
      </c>
      <c r="C48" s="153">
        <v>43353</v>
      </c>
      <c r="D48" s="152" t="s">
        <v>272</v>
      </c>
      <c r="E48" s="207" t="s">
        <v>242</v>
      </c>
      <c r="F48" s="207" t="s">
        <v>28</v>
      </c>
      <c r="G48" s="207" t="s">
        <v>4</v>
      </c>
      <c r="H48" s="207" t="s">
        <v>29</v>
      </c>
      <c r="I48" s="207" t="s">
        <v>30</v>
      </c>
      <c r="J48" s="141" t="s">
        <v>7</v>
      </c>
      <c r="K48" s="207" t="s">
        <v>8</v>
      </c>
      <c r="L48" s="210" t="s">
        <v>27</v>
      </c>
      <c r="M48" s="211">
        <v>1</v>
      </c>
      <c r="N48" s="169" t="s">
        <v>22</v>
      </c>
      <c r="O48" s="154">
        <v>0.69199999999999995</v>
      </c>
      <c r="P48" s="207" t="s">
        <v>13</v>
      </c>
      <c r="Q48" s="207" t="s">
        <v>187</v>
      </c>
      <c r="R48" s="148" t="s">
        <v>243</v>
      </c>
      <c r="S48" s="153">
        <v>43357</v>
      </c>
      <c r="T48" s="153">
        <v>43357</v>
      </c>
      <c r="U48" s="152" t="s">
        <v>286</v>
      </c>
    </row>
    <row r="49" spans="1:21" ht="49.5" customHeight="1">
      <c r="A49" s="193">
        <v>2018</v>
      </c>
      <c r="B49" s="194">
        <v>43282</v>
      </c>
      <c r="C49" s="194">
        <v>43357</v>
      </c>
      <c r="D49" s="148" t="s">
        <v>1</v>
      </c>
      <c r="E49" s="146" t="s">
        <v>85</v>
      </c>
      <c r="F49" s="146" t="s">
        <v>83</v>
      </c>
      <c r="G49" s="195" t="s">
        <v>159</v>
      </c>
      <c r="H49" s="146" t="s">
        <v>85</v>
      </c>
      <c r="I49" s="146" t="s">
        <v>86</v>
      </c>
      <c r="J49" s="196" t="s">
        <v>87</v>
      </c>
      <c r="K49" s="196" t="s">
        <v>88</v>
      </c>
      <c r="L49" s="148" t="s">
        <v>182</v>
      </c>
      <c r="M49" s="197">
        <v>0.95</v>
      </c>
      <c r="N49" s="197">
        <v>0.95</v>
      </c>
      <c r="O49" s="197">
        <v>0.95</v>
      </c>
      <c r="P49" s="193" t="s">
        <v>13</v>
      </c>
      <c r="Q49" s="198" t="s">
        <v>256</v>
      </c>
      <c r="R49" s="199" t="s">
        <v>257</v>
      </c>
      <c r="S49" s="200">
        <v>43357</v>
      </c>
      <c r="T49" s="201">
        <v>43357</v>
      </c>
      <c r="U49" s="193" t="s">
        <v>287</v>
      </c>
    </row>
    <row r="50" spans="1:21" ht="49.5" customHeight="1">
      <c r="A50" s="193">
        <v>2018</v>
      </c>
      <c r="B50" s="194">
        <v>43282</v>
      </c>
      <c r="C50" s="194">
        <v>43357</v>
      </c>
      <c r="D50" s="148" t="s">
        <v>1</v>
      </c>
      <c r="E50" s="195" t="s">
        <v>160</v>
      </c>
      <c r="F50" s="195" t="s">
        <v>158</v>
      </c>
      <c r="G50" s="195" t="s">
        <v>159</v>
      </c>
      <c r="H50" s="195" t="s">
        <v>160</v>
      </c>
      <c r="I50" s="195" t="s">
        <v>161</v>
      </c>
      <c r="J50" s="203" t="s">
        <v>87</v>
      </c>
      <c r="K50" s="203" t="s">
        <v>88</v>
      </c>
      <c r="L50" s="148" t="s">
        <v>182</v>
      </c>
      <c r="M50" s="204">
        <v>80</v>
      </c>
      <c r="N50" s="204">
        <v>12</v>
      </c>
      <c r="O50" s="205">
        <f>N50/M50</f>
        <v>0.15</v>
      </c>
      <c r="P50" s="193" t="s">
        <v>13</v>
      </c>
      <c r="Q50" s="195" t="s">
        <v>258</v>
      </c>
      <c r="R50" s="206" t="s">
        <v>259</v>
      </c>
      <c r="S50" s="200">
        <v>43357</v>
      </c>
      <c r="T50" s="201">
        <v>43357</v>
      </c>
      <c r="U50" s="193" t="s">
        <v>287</v>
      </c>
    </row>
    <row r="51" spans="1:21" ht="60">
      <c r="A51" s="136">
        <v>2018</v>
      </c>
      <c r="B51" s="139">
        <v>43282</v>
      </c>
      <c r="C51" s="139">
        <v>43357</v>
      </c>
      <c r="D51" s="148" t="s">
        <v>1</v>
      </c>
      <c r="E51" s="136" t="s">
        <v>253</v>
      </c>
      <c r="F51" s="136" t="s">
        <v>120</v>
      </c>
      <c r="G51" s="136" t="s">
        <v>4</v>
      </c>
      <c r="H51" s="136" t="s">
        <v>33</v>
      </c>
      <c r="I51" s="136" t="s">
        <v>121</v>
      </c>
      <c r="J51" s="136" t="s">
        <v>7</v>
      </c>
      <c r="K51" s="136" t="s">
        <v>8</v>
      </c>
      <c r="L51" s="155">
        <v>0.9</v>
      </c>
      <c r="M51" s="155">
        <v>1</v>
      </c>
      <c r="N51" s="169" t="s">
        <v>22</v>
      </c>
      <c r="O51" s="155">
        <v>1</v>
      </c>
      <c r="P51" s="136" t="s">
        <v>13</v>
      </c>
      <c r="Q51" s="136" t="s">
        <v>248</v>
      </c>
      <c r="R51" s="136" t="s">
        <v>254</v>
      </c>
      <c r="S51" s="139">
        <v>43357</v>
      </c>
      <c r="T51" s="139">
        <v>43357</v>
      </c>
      <c r="U51" s="136"/>
    </row>
    <row r="52" spans="1:21" ht="60">
      <c r="A52" s="136">
        <v>2018</v>
      </c>
      <c r="B52" s="139">
        <v>43282</v>
      </c>
      <c r="C52" s="139">
        <v>43357</v>
      </c>
      <c r="D52" s="148" t="s">
        <v>1</v>
      </c>
      <c r="E52" s="136" t="s">
        <v>253</v>
      </c>
      <c r="F52" s="136" t="s">
        <v>123</v>
      </c>
      <c r="G52" s="136" t="s">
        <v>4</v>
      </c>
      <c r="H52" s="136" t="s">
        <v>124</v>
      </c>
      <c r="I52" s="136" t="s">
        <v>125</v>
      </c>
      <c r="J52" s="136" t="s">
        <v>7</v>
      </c>
      <c r="K52" s="136" t="s">
        <v>8</v>
      </c>
      <c r="L52" s="155">
        <v>0.9</v>
      </c>
      <c r="M52" s="155">
        <v>1</v>
      </c>
      <c r="N52" s="169" t="s">
        <v>22</v>
      </c>
      <c r="O52" s="155">
        <v>0.75</v>
      </c>
      <c r="P52" s="136" t="s">
        <v>13</v>
      </c>
      <c r="Q52" s="136" t="s">
        <v>248</v>
      </c>
      <c r="R52" s="136" t="s">
        <v>254</v>
      </c>
      <c r="S52" s="139">
        <v>43357</v>
      </c>
      <c r="T52" s="139">
        <v>43357</v>
      </c>
      <c r="U52" s="136"/>
    </row>
    <row r="53" spans="1:21" ht="60">
      <c r="A53" s="136">
        <v>2018</v>
      </c>
      <c r="B53" s="139">
        <v>43282</v>
      </c>
      <c r="C53" s="139">
        <v>43357</v>
      </c>
      <c r="D53" s="148" t="s">
        <v>1</v>
      </c>
      <c r="E53" s="136" t="s">
        <v>253</v>
      </c>
      <c r="F53" s="136" t="s">
        <v>255</v>
      </c>
      <c r="G53" s="136" t="s">
        <v>127</v>
      </c>
      <c r="H53" s="136" t="s">
        <v>128</v>
      </c>
      <c r="I53" s="136" t="s">
        <v>129</v>
      </c>
      <c r="J53" s="136" t="s">
        <v>130</v>
      </c>
      <c r="K53" s="136" t="s">
        <v>8</v>
      </c>
      <c r="L53" s="136">
        <v>4.9000000000000004</v>
      </c>
      <c r="M53" s="136">
        <v>4.9000000000000004</v>
      </c>
      <c r="N53" s="169" t="s">
        <v>22</v>
      </c>
      <c r="O53" s="136">
        <v>4.8</v>
      </c>
      <c r="P53" s="136" t="s">
        <v>13</v>
      </c>
      <c r="Q53" s="136" t="s">
        <v>248</v>
      </c>
      <c r="R53" s="136" t="s">
        <v>254</v>
      </c>
      <c r="S53" s="139">
        <v>43357</v>
      </c>
      <c r="T53" s="139">
        <v>43357</v>
      </c>
      <c r="U53" s="136"/>
    </row>
    <row r="54" spans="1:21" ht="29.25" customHeight="1">
      <c r="A54" s="156">
        <v>2018</v>
      </c>
      <c r="B54" s="157">
        <v>43282</v>
      </c>
      <c r="C54" s="157">
        <v>43357</v>
      </c>
      <c r="D54" s="156" t="s">
        <v>248</v>
      </c>
      <c r="E54" s="156" t="s">
        <v>107</v>
      </c>
      <c r="F54" s="156" t="s">
        <v>53</v>
      </c>
      <c r="G54" s="156" t="s">
        <v>4</v>
      </c>
      <c r="H54" s="136" t="s">
        <v>54</v>
      </c>
      <c r="I54" s="136" t="s">
        <v>55</v>
      </c>
      <c r="J54" s="156" t="s">
        <v>7</v>
      </c>
      <c r="K54" s="156" t="s">
        <v>8</v>
      </c>
      <c r="L54" s="132" t="s">
        <v>273</v>
      </c>
      <c r="M54" s="155">
        <v>0.1</v>
      </c>
      <c r="N54" s="192" t="s">
        <v>22</v>
      </c>
      <c r="O54" s="155">
        <v>0.2</v>
      </c>
      <c r="P54" s="136" t="s">
        <v>13</v>
      </c>
      <c r="Q54" s="156" t="s">
        <v>288</v>
      </c>
      <c r="R54" s="156" t="s">
        <v>250</v>
      </c>
      <c r="S54" s="157">
        <v>43357</v>
      </c>
      <c r="T54" s="157">
        <v>43357</v>
      </c>
      <c r="U54" s="136"/>
    </row>
    <row r="55" spans="1:21">
      <c r="A55" s="136">
        <v>2018</v>
      </c>
      <c r="B55" s="139">
        <v>43101</v>
      </c>
      <c r="C55" s="139">
        <v>43343</v>
      </c>
      <c r="D55" s="136" t="s">
        <v>260</v>
      </c>
      <c r="E55" s="136" t="s">
        <v>102</v>
      </c>
      <c r="F55" s="136" t="s">
        <v>103</v>
      </c>
      <c r="G55" s="136" t="s">
        <v>104</v>
      </c>
      <c r="H55" s="136" t="s">
        <v>289</v>
      </c>
      <c r="I55" s="136" t="s">
        <v>106</v>
      </c>
      <c r="J55" s="136" t="s">
        <v>7</v>
      </c>
      <c r="K55" s="136" t="s">
        <v>8</v>
      </c>
      <c r="L55" s="136">
        <v>3</v>
      </c>
      <c r="M55" s="136">
        <v>0.99</v>
      </c>
      <c r="N55" s="136" t="s">
        <v>279</v>
      </c>
      <c r="O55" s="158">
        <v>0.99699392424870359</v>
      </c>
      <c r="P55" s="136" t="s">
        <v>13</v>
      </c>
      <c r="Q55" s="136" t="s">
        <v>290</v>
      </c>
      <c r="R55" s="136" t="s">
        <v>263</v>
      </c>
      <c r="S55" s="139">
        <v>43357</v>
      </c>
      <c r="T55" s="139">
        <v>43343</v>
      </c>
      <c r="U55" s="136" t="s">
        <v>291</v>
      </c>
    </row>
    <row r="56" spans="1:21" s="74" customFormat="1">
      <c r="A56" s="159">
        <v>2018</v>
      </c>
      <c r="B56" s="160">
        <v>43101</v>
      </c>
      <c r="C56" s="160">
        <v>43373</v>
      </c>
      <c r="D56" s="159" t="s">
        <v>260</v>
      </c>
      <c r="E56" s="159" t="s">
        <v>297</v>
      </c>
      <c r="F56" s="159" t="s">
        <v>103</v>
      </c>
      <c r="G56" s="159" t="s">
        <v>104</v>
      </c>
      <c r="H56" s="159" t="s">
        <v>289</v>
      </c>
      <c r="I56" s="159" t="s">
        <v>106</v>
      </c>
      <c r="J56" s="159" t="s">
        <v>7</v>
      </c>
      <c r="K56" s="159" t="s">
        <v>8</v>
      </c>
      <c r="L56" s="159">
        <v>3</v>
      </c>
      <c r="M56" s="159">
        <v>0.99</v>
      </c>
      <c r="N56" s="159" t="s">
        <v>279</v>
      </c>
      <c r="O56" s="161">
        <f>1792311322.77/1788968596.78</f>
        <v>1.0018685213345928</v>
      </c>
      <c r="P56" s="159" t="s">
        <v>13</v>
      </c>
      <c r="Q56" s="159" t="s">
        <v>298</v>
      </c>
      <c r="R56" s="159" t="s">
        <v>263</v>
      </c>
      <c r="S56" s="160">
        <v>43390</v>
      </c>
      <c r="T56" s="160">
        <v>43373</v>
      </c>
      <c r="U56" s="159" t="s">
        <v>299</v>
      </c>
    </row>
    <row r="57" spans="1:21" ht="60">
      <c r="A57" s="162">
        <v>2018</v>
      </c>
      <c r="B57" s="163">
        <v>43282</v>
      </c>
      <c r="C57" s="163">
        <v>43357</v>
      </c>
      <c r="D57" s="148" t="s">
        <v>1</v>
      </c>
      <c r="E57" s="212" t="s">
        <v>15</v>
      </c>
      <c r="F57" s="212" t="s">
        <v>16</v>
      </c>
      <c r="G57" s="212" t="s">
        <v>4</v>
      </c>
      <c r="H57" s="212" t="s">
        <v>17</v>
      </c>
      <c r="I57" s="212" t="s">
        <v>18</v>
      </c>
      <c r="J57" s="212" t="s">
        <v>19</v>
      </c>
      <c r="K57" s="212" t="s">
        <v>8</v>
      </c>
      <c r="L57" s="212" t="s">
        <v>20</v>
      </c>
      <c r="M57" s="212" t="s">
        <v>21</v>
      </c>
      <c r="N57" s="212" t="s">
        <v>22</v>
      </c>
      <c r="O57" s="213">
        <v>1</v>
      </c>
      <c r="P57" s="162" t="s">
        <v>13</v>
      </c>
      <c r="Q57" s="212" t="s">
        <v>251</v>
      </c>
      <c r="R57" s="212" t="s">
        <v>252</v>
      </c>
      <c r="S57" s="163">
        <v>43357</v>
      </c>
      <c r="T57" s="163">
        <v>43357</v>
      </c>
      <c r="U57" s="162"/>
    </row>
    <row r="58" spans="1:21" ht="75">
      <c r="A58" s="136">
        <v>2018</v>
      </c>
      <c r="B58" s="139">
        <v>43282</v>
      </c>
      <c r="C58" s="139">
        <v>43357</v>
      </c>
      <c r="D58" s="207" t="s">
        <v>75</v>
      </c>
      <c r="E58" s="214" t="s">
        <v>76</v>
      </c>
      <c r="F58" s="214" t="s">
        <v>78</v>
      </c>
      <c r="G58" s="214" t="s">
        <v>4</v>
      </c>
      <c r="H58" s="215" t="s">
        <v>118</v>
      </c>
      <c r="I58" s="214" t="s">
        <v>163</v>
      </c>
      <c r="J58" s="216" t="s">
        <v>292</v>
      </c>
      <c r="K58" s="216" t="s">
        <v>81</v>
      </c>
      <c r="L58" s="136" t="s">
        <v>293</v>
      </c>
      <c r="M58" s="136">
        <v>0</v>
      </c>
      <c r="N58" s="136">
        <v>2</v>
      </c>
      <c r="O58" s="136">
        <v>100</v>
      </c>
      <c r="P58" s="136" t="s">
        <v>13</v>
      </c>
      <c r="Q58" s="164" t="s">
        <v>187</v>
      </c>
      <c r="R58" s="214" t="s">
        <v>274</v>
      </c>
      <c r="S58" s="139">
        <v>43357</v>
      </c>
      <c r="T58" s="139">
        <v>43357</v>
      </c>
      <c r="U58" s="136" t="s">
        <v>294</v>
      </c>
    </row>
    <row r="59" spans="1:21" ht="40.5" customHeight="1">
      <c r="A59" s="165">
        <v>2018</v>
      </c>
      <c r="B59" s="166">
        <v>43282</v>
      </c>
      <c r="C59" s="166">
        <v>43357</v>
      </c>
      <c r="D59" s="167" t="s">
        <v>1</v>
      </c>
      <c r="E59" s="165" t="s">
        <v>244</v>
      </c>
      <c r="F59" s="167" t="s">
        <v>3</v>
      </c>
      <c r="G59" s="167" t="s">
        <v>4</v>
      </c>
      <c r="H59" s="165" t="s">
        <v>5</v>
      </c>
      <c r="I59" s="167" t="s">
        <v>6</v>
      </c>
      <c r="J59" s="217" t="s">
        <v>7</v>
      </c>
      <c r="K59" s="217" t="s">
        <v>8</v>
      </c>
      <c r="L59" s="217" t="s">
        <v>295</v>
      </c>
      <c r="M59" s="167" t="s">
        <v>10</v>
      </c>
      <c r="N59" s="217" t="s">
        <v>296</v>
      </c>
      <c r="O59" s="167" t="s">
        <v>12</v>
      </c>
      <c r="P59" s="165" t="s">
        <v>13</v>
      </c>
      <c r="Q59" s="165" t="s">
        <v>246</v>
      </c>
      <c r="R59" s="168" t="s">
        <v>247</v>
      </c>
      <c r="S59" s="166">
        <v>43357</v>
      </c>
      <c r="T59" s="166">
        <v>43357</v>
      </c>
      <c r="U59" s="165"/>
    </row>
    <row r="60" spans="1:21" ht="39.75" customHeight="1">
      <c r="A60" s="127">
        <v>2018</v>
      </c>
      <c r="B60" s="128">
        <v>43282</v>
      </c>
      <c r="C60" s="128">
        <v>43357</v>
      </c>
      <c r="D60" s="129" t="s">
        <v>1</v>
      </c>
      <c r="E60" s="130" t="s">
        <v>169</v>
      </c>
      <c r="F60" s="131" t="s">
        <v>37</v>
      </c>
      <c r="G60" s="132" t="s">
        <v>4</v>
      </c>
      <c r="H60" s="130" t="s">
        <v>38</v>
      </c>
      <c r="I60" s="133" t="s">
        <v>39</v>
      </c>
      <c r="J60" s="132" t="s">
        <v>7</v>
      </c>
      <c r="K60" s="132" t="s">
        <v>8</v>
      </c>
      <c r="L60" s="130" t="s">
        <v>281</v>
      </c>
      <c r="M60" s="134">
        <v>1</v>
      </c>
      <c r="N60" s="192" t="s">
        <v>282</v>
      </c>
      <c r="O60" s="135">
        <v>1.1100000000000001</v>
      </c>
      <c r="P60" s="136" t="s">
        <v>13</v>
      </c>
      <c r="Q60" s="137" t="s">
        <v>14</v>
      </c>
      <c r="R60" s="138" t="s">
        <v>238</v>
      </c>
      <c r="S60" s="139">
        <v>43357</v>
      </c>
      <c r="T60" s="139">
        <v>43357</v>
      </c>
      <c r="U60" s="136"/>
    </row>
    <row r="61" spans="1:21" ht="39.75" customHeight="1">
      <c r="A61" s="127">
        <v>2018</v>
      </c>
      <c r="B61" s="128">
        <v>43282</v>
      </c>
      <c r="C61" s="128">
        <v>43357</v>
      </c>
      <c r="D61" s="129" t="s">
        <v>1</v>
      </c>
      <c r="E61" s="130" t="s">
        <v>169</v>
      </c>
      <c r="F61" s="131" t="s">
        <v>40</v>
      </c>
      <c r="G61" s="132" t="s">
        <v>4</v>
      </c>
      <c r="H61" s="130" t="s">
        <v>41</v>
      </c>
      <c r="I61" s="133" t="s">
        <v>42</v>
      </c>
      <c r="J61" s="132" t="s">
        <v>7</v>
      </c>
      <c r="K61" s="132" t="s">
        <v>8</v>
      </c>
      <c r="L61" s="130" t="s">
        <v>281</v>
      </c>
      <c r="M61" s="134">
        <v>1</v>
      </c>
      <c r="N61" s="192" t="s">
        <v>282</v>
      </c>
      <c r="O61" s="140">
        <v>0.8</v>
      </c>
      <c r="P61" s="136" t="s">
        <v>56</v>
      </c>
      <c r="Q61" s="137" t="s">
        <v>14</v>
      </c>
      <c r="R61" s="138" t="s">
        <v>238</v>
      </c>
      <c r="S61" s="139">
        <v>43357</v>
      </c>
      <c r="T61" s="139">
        <v>43357</v>
      </c>
      <c r="U61" s="136"/>
    </row>
  </sheetData>
  <mergeCells count="7">
    <mergeCell ref="A5:U5"/>
    <mergeCell ref="A1:C1"/>
    <mergeCell ref="D1:F1"/>
    <mergeCell ref="G1:I1"/>
    <mergeCell ref="A2:C2"/>
    <mergeCell ref="D2:F2"/>
    <mergeCell ref="G2:I2"/>
  </mergeCells>
  <dataValidations count="3">
    <dataValidation type="list" allowBlank="1" showErrorMessage="1" sqref="P15:P18 P42:P44 P34:P39 P22 P28:P30 P20 P51:P61">
      <formula1>Hidden_115</formula1>
    </dataValidation>
    <dataValidation type="list" allowBlank="1" showErrorMessage="1" sqref="P19 P40:P41 P21 P49:P50">
      <formula1>Hidden_114</formula1>
    </dataValidation>
    <dataValidation type="list" allowBlank="1" showInputMessage="1" showErrorMessage="1" sqref="P26:P27 P47:P48">
      <formula1>hidden1</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HISTÓRICO</vt:lpstr>
      <vt:lpstr>2018</vt:lpstr>
      <vt:lpstr>Hoja2</vt:lpstr>
      <vt:lpstr>Hoja3</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Alvarez Peralta</dc:creator>
  <cp:lastModifiedBy>Jorge Luis Alvarez Peralta</cp:lastModifiedBy>
  <dcterms:created xsi:type="dcterms:W3CDTF">2018-04-10T16:40:56Z</dcterms:created>
  <dcterms:modified xsi:type="dcterms:W3CDTF">2018-12-05T20:08:30Z</dcterms:modified>
</cp:coreProperties>
</file>